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0" i="1" l="1"/>
  <c r="C13" i="1"/>
  <c r="O25" i="1"/>
  <c r="N25" i="1"/>
  <c r="M25" i="1"/>
  <c r="L25" i="1"/>
  <c r="K25" i="1"/>
  <c r="J25" i="1"/>
  <c r="I25" i="1"/>
  <c r="H25" i="1"/>
  <c r="G25" i="1"/>
  <c r="F25" i="1"/>
  <c r="E25" i="1"/>
  <c r="D25" i="1"/>
  <c r="O20" i="1"/>
  <c r="N20" i="1"/>
  <c r="M20" i="1"/>
  <c r="L20" i="1"/>
  <c r="K20" i="1"/>
  <c r="J20" i="1"/>
  <c r="I20" i="1"/>
  <c r="H20" i="1"/>
  <c r="G20" i="1"/>
  <c r="F20" i="1"/>
  <c r="E20" i="1"/>
  <c r="D20" i="1"/>
  <c r="O13" i="1"/>
  <c r="N13" i="1"/>
  <c r="M13" i="1"/>
  <c r="L13" i="1"/>
  <c r="K13" i="1"/>
  <c r="J13" i="1"/>
  <c r="I13" i="1"/>
  <c r="H13" i="1"/>
  <c r="G13" i="1"/>
  <c r="F13" i="1"/>
  <c r="E13" i="1"/>
  <c r="D13" i="1"/>
  <c r="C27" i="1" l="1"/>
  <c r="O27" i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<sst xmlns="http://schemas.openxmlformats.org/spreadsheetml/2006/main" count="44" uniqueCount="43">
  <si>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</si>
  <si>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</si>
  <si>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</si>
  <si>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</si>
  <si>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</si>
  <si>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</si>
  <si>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</si>
  <si>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</si>
  <si>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</si>
  <si>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</si>
  <si>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</si>
  <si>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</si>
  <si>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</si>
  <si>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</si>
  <si>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</si>
  <si>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</si>
  <si>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</si>
  <si>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</si>
  <si>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</si>
  <si>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</si>
  <si>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рисовая молочная жидкая</t>
  </si>
  <si>
    <t>Кофейный напиток на молоке</t>
  </si>
  <si>
    <t>Хлеб пшеничный 1 с</t>
  </si>
  <si>
    <t>Итого в завтрак</t>
  </si>
  <si>
    <t>обед</t>
  </si>
  <si>
    <t>Рассольник Ленинградский  со сметаной</t>
  </si>
  <si>
    <t>Компот из свежих плодов с вит С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</si>
  <si>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</si>
  <si>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</si>
  <si>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</si>
  <si>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</si>
  <si>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</si>
  <si>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Жаркое по - домашнему</t>
  </si>
  <si>
    <t>День : пятница</t>
  </si>
  <si>
    <t>Неделя: вторая</t>
  </si>
  <si>
    <t>Сезон:  осенне - зимний</t>
  </si>
  <si>
    <t>Возрастная  категория  с 7 до 10 лет (включительно)</t>
  </si>
  <si>
    <t>гп</t>
  </si>
  <si>
    <t>мягкие вафли</t>
  </si>
  <si>
    <t>Чай с молоком и сахаром</t>
  </si>
  <si>
    <t>г.п</t>
  </si>
  <si>
    <t>Кондитерское изделие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</si>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</sst>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0" fillId="0" borderId="0" xfId="0" applyBorder="1"/>
    <xf numFmtId="0" fontId="4" fillId="0" borderId="2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topLeftCell="C10" workbookViewId="0">
      <selection activeCell="N30" sqref="N30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6" t="s">
        <v>33</v>
      </c>
      <c r="B1" s="26"/>
      <c r="C1" s="19"/>
      <c r="D1" s="19"/>
      <c r="E1" s="19"/>
      <c r="F1" s="26"/>
      <c r="G1" s="26"/>
      <c r="H1" s="19"/>
      <c r="I1" s="19"/>
      <c r="J1" s="19"/>
      <c r="K1" s="26"/>
      <c r="L1" s="26"/>
      <c r="M1" s="19"/>
      <c r="N1" s="19"/>
      <c r="O1" s="19"/>
    </row>
    <row r="2" spans="1:15" ht="15.75" x14ac:dyDescent="0.25">
      <c r="A2" s="26" t="s">
        <v>34</v>
      </c>
      <c r="B2" s="26"/>
      <c r="C2" s="19"/>
      <c r="D2" s="19"/>
      <c r="E2" s="19"/>
      <c r="F2" s="26"/>
      <c r="G2" s="26"/>
      <c r="H2" s="19"/>
      <c r="I2" s="19"/>
      <c r="J2" s="19"/>
      <c r="K2" s="26"/>
      <c r="L2" s="26"/>
      <c r="M2" s="19"/>
      <c r="N2" s="19"/>
      <c r="O2" s="19"/>
    </row>
    <row r="3" spans="1:15" ht="15.75" x14ac:dyDescent="0.25">
      <c r="A3" s="26" t="s">
        <v>35</v>
      </c>
      <c r="B3" s="26"/>
      <c r="C3" s="19"/>
      <c r="D3" s="19"/>
      <c r="E3" s="19"/>
      <c r="F3" s="26"/>
      <c r="G3" s="26"/>
      <c r="H3" s="19"/>
      <c r="I3" s="19"/>
      <c r="J3" s="19"/>
      <c r="K3" s="26"/>
      <c r="L3" s="26"/>
      <c r="M3" s="19"/>
      <c r="N3" s="19"/>
      <c r="O3" s="19"/>
    </row>
    <row r="4" spans="1:15" ht="15.75" x14ac:dyDescent="0.25">
      <c r="A4" s="21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 t="s">
        <v>0</v>
      </c>
      <c r="B5" s="22" t="s">
        <v>1</v>
      </c>
      <c r="C5" s="22" t="s">
        <v>2</v>
      </c>
      <c r="D5" s="23" t="s">
        <v>3</v>
      </c>
      <c r="E5" s="23"/>
      <c r="F5" s="23"/>
      <c r="G5" s="24" t="s">
        <v>4</v>
      </c>
      <c r="H5" s="23" t="s">
        <v>5</v>
      </c>
      <c r="I5" s="23"/>
      <c r="J5" s="23"/>
      <c r="K5" s="23"/>
      <c r="L5" s="23" t="s">
        <v>6</v>
      </c>
      <c r="M5" s="23"/>
      <c r="N5" s="23"/>
      <c r="O5" s="23"/>
    </row>
    <row r="6" spans="1:15" x14ac:dyDescent="0.25">
      <c r="A6" s="1" t="s">
        <v>7</v>
      </c>
      <c r="B6" s="22"/>
      <c r="C6" s="22"/>
      <c r="D6" s="2" t="s">
        <v>8</v>
      </c>
      <c r="E6" s="2" t="s">
        <v>9</v>
      </c>
      <c r="F6" s="2" t="s">
        <v>10</v>
      </c>
      <c r="G6" s="25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>
        <v>311</v>
      </c>
      <c r="B9" s="5" t="s">
        <v>20</v>
      </c>
      <c r="C9" s="4">
        <v>200</v>
      </c>
      <c r="D9" s="4">
        <v>5.04</v>
      </c>
      <c r="E9" s="4">
        <v>8.17</v>
      </c>
      <c r="F9" s="4">
        <v>30.26</v>
      </c>
      <c r="G9" s="4">
        <v>214.78</v>
      </c>
      <c r="H9" s="4">
        <v>5.1999999999999998E-2</v>
      </c>
      <c r="I9" s="4">
        <v>0.22</v>
      </c>
      <c r="J9" s="4">
        <v>6.3E-2</v>
      </c>
      <c r="K9" s="4">
        <v>0.17</v>
      </c>
      <c r="L9" s="4">
        <v>122</v>
      </c>
      <c r="M9" s="4">
        <v>122.72</v>
      </c>
      <c r="N9" s="4">
        <v>27.15</v>
      </c>
      <c r="O9" s="4">
        <v>0.42</v>
      </c>
    </row>
    <row r="10" spans="1:15" x14ac:dyDescent="0.25">
      <c r="A10" s="4">
        <v>692</v>
      </c>
      <c r="B10" s="5" t="s">
        <v>21</v>
      </c>
      <c r="C10" s="4">
        <v>200</v>
      </c>
      <c r="D10" s="4">
        <v>3.45</v>
      </c>
      <c r="E10" s="4">
        <v>2.8</v>
      </c>
      <c r="F10" s="4">
        <v>25.9</v>
      </c>
      <c r="G10" s="4">
        <v>143.19999999999999</v>
      </c>
      <c r="H10" s="4">
        <v>0.04</v>
      </c>
      <c r="I10" s="4">
        <v>1.43</v>
      </c>
      <c r="J10" s="4">
        <v>0.02</v>
      </c>
      <c r="K10" s="4">
        <v>0</v>
      </c>
      <c r="L10" s="4">
        <v>136</v>
      </c>
      <c r="M10" s="4">
        <v>99</v>
      </c>
      <c r="N10" s="4">
        <v>15.4</v>
      </c>
      <c r="O10" s="4">
        <v>0.21</v>
      </c>
    </row>
    <row r="11" spans="1:15" ht="15.75" x14ac:dyDescent="0.25">
      <c r="A11" s="11" t="s">
        <v>40</v>
      </c>
      <c r="B11" s="15" t="s">
        <v>41</v>
      </c>
      <c r="C11" s="4">
        <v>60</v>
      </c>
      <c r="D11" s="4">
        <v>2.88</v>
      </c>
      <c r="E11" s="4">
        <v>2.75</v>
      </c>
      <c r="F11" s="4">
        <v>22.06</v>
      </c>
      <c r="G11" s="4">
        <v>124.6</v>
      </c>
      <c r="H11" s="4">
        <v>0</v>
      </c>
      <c r="I11" s="4">
        <v>0</v>
      </c>
      <c r="J11" s="4">
        <v>0</v>
      </c>
      <c r="K11" s="4">
        <v>0</v>
      </c>
      <c r="L11" s="4">
        <v>6.12</v>
      </c>
      <c r="M11" s="4">
        <v>24.56</v>
      </c>
      <c r="N11" s="4">
        <v>4.3099999999999996</v>
      </c>
      <c r="O11" s="4">
        <v>0.33</v>
      </c>
    </row>
    <row r="12" spans="1:15" x14ac:dyDescent="0.25">
      <c r="A12" s="4"/>
      <c r="B12" s="5" t="s">
        <v>22</v>
      </c>
      <c r="C12" s="6">
        <v>40</v>
      </c>
      <c r="D12" s="6">
        <v>3.04</v>
      </c>
      <c r="E12" s="6">
        <v>0.24</v>
      </c>
      <c r="F12" s="6">
        <v>20.92</v>
      </c>
      <c r="G12" s="6">
        <v>93.2</v>
      </c>
      <c r="H12" s="6">
        <v>4.3999999999999997E-2</v>
      </c>
      <c r="I12" s="6">
        <v>0</v>
      </c>
      <c r="J12" s="6">
        <v>0</v>
      </c>
      <c r="K12" s="6">
        <v>0.67</v>
      </c>
      <c r="L12" s="6">
        <v>8</v>
      </c>
      <c r="M12" s="6">
        <v>26</v>
      </c>
      <c r="N12" s="6">
        <v>10.5</v>
      </c>
      <c r="O12" s="6">
        <v>0.48</v>
      </c>
    </row>
    <row r="13" spans="1:15" x14ac:dyDescent="0.25">
      <c r="A13" s="4"/>
      <c r="B13" s="7" t="s">
        <v>23</v>
      </c>
      <c r="C13" s="8">
        <f t="shared" ref="C13:O13" si="0">SUM(C9:C12)</f>
        <v>500</v>
      </c>
      <c r="D13" s="8">
        <f t="shared" si="0"/>
        <v>14.41</v>
      </c>
      <c r="E13" s="8">
        <f t="shared" si="0"/>
        <v>13.959999999999999</v>
      </c>
      <c r="F13" s="8">
        <f t="shared" si="0"/>
        <v>99.14</v>
      </c>
      <c r="G13" s="8">
        <f t="shared" si="0"/>
        <v>575.78000000000009</v>
      </c>
      <c r="H13" s="8">
        <f t="shared" si="0"/>
        <v>0.13600000000000001</v>
      </c>
      <c r="I13" s="8">
        <f t="shared" si="0"/>
        <v>1.65</v>
      </c>
      <c r="J13" s="8">
        <f t="shared" si="0"/>
        <v>8.3000000000000004E-2</v>
      </c>
      <c r="K13" s="8">
        <f t="shared" si="0"/>
        <v>0.84000000000000008</v>
      </c>
      <c r="L13" s="8">
        <f t="shared" si="0"/>
        <v>272.12</v>
      </c>
      <c r="M13" s="8">
        <f t="shared" si="0"/>
        <v>272.27999999999997</v>
      </c>
      <c r="N13" s="8">
        <f t="shared" si="0"/>
        <v>57.36</v>
      </c>
      <c r="O13" s="8">
        <f t="shared" si="0"/>
        <v>1.44</v>
      </c>
    </row>
    <row r="14" spans="1:15" ht="18" x14ac:dyDescent="0.25">
      <c r="A14" s="4"/>
      <c r="B14" s="9" t="s">
        <v>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0" x14ac:dyDescent="0.25">
      <c r="A15" s="11">
        <v>132</v>
      </c>
      <c r="B15" s="12" t="s">
        <v>25</v>
      </c>
      <c r="C15" s="11">
        <v>210</v>
      </c>
      <c r="D15" s="13">
        <v>1.92</v>
      </c>
      <c r="E15" s="13">
        <v>4.5599999999999996</v>
      </c>
      <c r="F15" s="13">
        <v>12.56</v>
      </c>
      <c r="G15" s="13">
        <v>100.8</v>
      </c>
      <c r="H15" s="13">
        <v>6.4000000000000001E-2</v>
      </c>
      <c r="I15" s="13">
        <v>5.37</v>
      </c>
      <c r="J15" s="13">
        <v>0.02</v>
      </c>
      <c r="K15" s="13">
        <v>0.23200000000000001</v>
      </c>
      <c r="L15" s="13">
        <v>18.512</v>
      </c>
      <c r="M15" s="13">
        <v>54.7</v>
      </c>
      <c r="N15" s="13">
        <v>18.55</v>
      </c>
      <c r="O15" s="13">
        <v>0.7</v>
      </c>
    </row>
    <row r="16" spans="1:15" ht="15.75" x14ac:dyDescent="0.25">
      <c r="A16" s="14">
        <v>536</v>
      </c>
      <c r="B16" s="15" t="s">
        <v>32</v>
      </c>
      <c r="C16" s="13">
        <v>200</v>
      </c>
      <c r="D16" s="11">
        <v>13.7</v>
      </c>
      <c r="E16" s="11">
        <v>13.9</v>
      </c>
      <c r="F16" s="11">
        <v>14.6</v>
      </c>
      <c r="G16" s="11">
        <v>239.2</v>
      </c>
      <c r="H16" s="11">
        <v>0.11</v>
      </c>
      <c r="I16" s="11">
        <v>4</v>
      </c>
      <c r="J16" s="11">
        <v>0</v>
      </c>
      <c r="K16" s="11">
        <v>3.3</v>
      </c>
      <c r="L16" s="11">
        <v>20.62</v>
      </c>
      <c r="M16" s="11">
        <v>171.44</v>
      </c>
      <c r="N16" s="11">
        <v>39.9</v>
      </c>
      <c r="O16" s="11">
        <v>2.6</v>
      </c>
    </row>
    <row r="17" spans="1:15" x14ac:dyDescent="0.25">
      <c r="A17" s="12">
        <v>631</v>
      </c>
      <c r="B17" s="16" t="s">
        <v>26</v>
      </c>
      <c r="C17" s="13">
        <v>200</v>
      </c>
      <c r="D17" s="11">
        <v>0.2</v>
      </c>
      <c r="E17" s="11">
        <v>0.1</v>
      </c>
      <c r="F17" s="11">
        <v>25.4</v>
      </c>
      <c r="G17" s="11">
        <v>99</v>
      </c>
      <c r="H17" s="11">
        <v>0.01</v>
      </c>
      <c r="I17" s="11">
        <v>1.6</v>
      </c>
      <c r="J17" s="11">
        <v>0</v>
      </c>
      <c r="K17" s="11">
        <v>0.08</v>
      </c>
      <c r="L17" s="11">
        <v>6.27</v>
      </c>
      <c r="M17" s="11">
        <v>3.83</v>
      </c>
      <c r="N17" s="11">
        <v>3.13</v>
      </c>
      <c r="O17" s="11">
        <v>0.83</v>
      </c>
    </row>
    <row r="18" spans="1:15" x14ac:dyDescent="0.25">
      <c r="A18" s="4"/>
      <c r="B18" s="5" t="s">
        <v>22</v>
      </c>
      <c r="C18" s="6">
        <v>50</v>
      </c>
      <c r="D18" s="6">
        <v>3.8</v>
      </c>
      <c r="E18" s="6">
        <v>0.45</v>
      </c>
      <c r="F18" s="6">
        <v>23.1</v>
      </c>
      <c r="G18" s="6">
        <v>110.5</v>
      </c>
      <c r="H18" s="6">
        <v>0.08</v>
      </c>
      <c r="I18" s="6">
        <v>0</v>
      </c>
      <c r="J18" s="6">
        <v>0</v>
      </c>
      <c r="K18" s="6">
        <v>0.98</v>
      </c>
      <c r="L18" s="6">
        <v>11.5</v>
      </c>
      <c r="M18" s="6">
        <v>43.5</v>
      </c>
      <c r="N18" s="6">
        <v>16.5</v>
      </c>
      <c r="O18" s="6">
        <v>1</v>
      </c>
    </row>
    <row r="19" spans="1:15" x14ac:dyDescent="0.25">
      <c r="A19" s="4"/>
      <c r="B19" s="5" t="s">
        <v>27</v>
      </c>
      <c r="C19" s="4">
        <v>45</v>
      </c>
      <c r="D19" s="4">
        <v>2.4700000000000002</v>
      </c>
      <c r="E19" s="4">
        <v>0.54</v>
      </c>
      <c r="F19" s="4">
        <v>16.3</v>
      </c>
      <c r="G19" s="4">
        <v>82.03</v>
      </c>
      <c r="H19" s="4">
        <v>0.12</v>
      </c>
      <c r="I19" s="4">
        <v>0</v>
      </c>
      <c r="J19" s="4">
        <v>0</v>
      </c>
      <c r="K19" s="4">
        <v>0.41</v>
      </c>
      <c r="L19" s="4">
        <v>15.8</v>
      </c>
      <c r="M19" s="4">
        <v>91.7</v>
      </c>
      <c r="N19" s="4">
        <v>7</v>
      </c>
      <c r="O19" s="4">
        <v>0.4</v>
      </c>
    </row>
    <row r="20" spans="1:15" ht="15.75" x14ac:dyDescent="0.25">
      <c r="A20" s="4"/>
      <c r="B20" s="17" t="s">
        <v>28</v>
      </c>
      <c r="C20" s="8">
        <f t="shared" ref="C20:O20" si="1">SUM(C15:C19)</f>
        <v>705</v>
      </c>
      <c r="D20" s="8">
        <f t="shared" si="1"/>
        <v>22.089999999999996</v>
      </c>
      <c r="E20" s="8">
        <f t="shared" si="1"/>
        <v>19.55</v>
      </c>
      <c r="F20" s="8">
        <f t="shared" si="1"/>
        <v>91.96</v>
      </c>
      <c r="G20" s="8">
        <f t="shared" si="1"/>
        <v>631.53</v>
      </c>
      <c r="H20" s="8">
        <f t="shared" si="1"/>
        <v>0.38400000000000001</v>
      </c>
      <c r="I20" s="8">
        <f t="shared" si="1"/>
        <v>10.97</v>
      </c>
      <c r="J20" s="8">
        <f t="shared" si="1"/>
        <v>0.02</v>
      </c>
      <c r="K20" s="8">
        <f t="shared" si="1"/>
        <v>5.0020000000000007</v>
      </c>
      <c r="L20" s="8">
        <f t="shared" si="1"/>
        <v>72.701999999999998</v>
      </c>
      <c r="M20" s="8">
        <f t="shared" si="1"/>
        <v>365.17</v>
      </c>
      <c r="N20" s="8">
        <f t="shared" si="1"/>
        <v>85.080000000000013</v>
      </c>
      <c r="O20" s="8">
        <f t="shared" si="1"/>
        <v>5.53</v>
      </c>
    </row>
    <row r="21" spans="1:15" ht="18" x14ac:dyDescent="0.25">
      <c r="A21" s="4"/>
      <c r="B21" s="9" t="s">
        <v>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x14ac:dyDescent="0.25">
      <c r="A22" s="10" t="s">
        <v>37</v>
      </c>
      <c r="B22" s="15" t="s">
        <v>38</v>
      </c>
      <c r="C22" s="11">
        <v>40</v>
      </c>
      <c r="D22" s="11">
        <v>1.8</v>
      </c>
      <c r="E22" s="11">
        <v>6</v>
      </c>
      <c r="F22" s="11">
        <v>24</v>
      </c>
      <c r="G22" s="11">
        <v>156</v>
      </c>
      <c r="H22" s="11">
        <v>0.05</v>
      </c>
      <c r="I22" s="11">
        <v>0.06</v>
      </c>
      <c r="J22" s="11">
        <v>0.01</v>
      </c>
      <c r="K22" s="11">
        <v>0.86</v>
      </c>
      <c r="L22" s="11">
        <v>13.6</v>
      </c>
      <c r="M22" s="11">
        <v>40.4</v>
      </c>
      <c r="N22" s="11">
        <v>7.9</v>
      </c>
      <c r="O22" s="11">
        <v>0.85</v>
      </c>
    </row>
    <row r="23" spans="1:15" x14ac:dyDescent="0.25">
      <c r="A23" s="12"/>
      <c r="B23" s="20" t="s">
        <v>42</v>
      </c>
      <c r="C23" s="11">
        <v>110</v>
      </c>
      <c r="D23" s="11">
        <v>0.06</v>
      </c>
      <c r="E23" s="11">
        <v>0.5</v>
      </c>
      <c r="F23" s="11">
        <v>10</v>
      </c>
      <c r="G23" s="11">
        <v>50</v>
      </c>
      <c r="H23" s="11">
        <v>0.03</v>
      </c>
      <c r="I23" s="11">
        <v>10</v>
      </c>
      <c r="J23" s="11">
        <v>0</v>
      </c>
      <c r="K23" s="11">
        <v>0.2</v>
      </c>
      <c r="L23" s="11">
        <v>16</v>
      </c>
      <c r="M23" s="11">
        <v>11</v>
      </c>
      <c r="N23" s="11">
        <v>9.9</v>
      </c>
      <c r="O23" s="11">
        <v>0.78</v>
      </c>
    </row>
    <row r="24" spans="1:15" ht="15.75" x14ac:dyDescent="0.25">
      <c r="A24" s="11">
        <v>685</v>
      </c>
      <c r="B24" s="10" t="s">
        <v>39</v>
      </c>
      <c r="C24" s="11">
        <v>200</v>
      </c>
      <c r="D24" s="11">
        <v>1.5</v>
      </c>
      <c r="E24" s="11">
        <v>1.6</v>
      </c>
      <c r="F24" s="11">
        <v>15.8</v>
      </c>
      <c r="G24" s="11">
        <v>81</v>
      </c>
      <c r="H24" s="11">
        <v>0.01</v>
      </c>
      <c r="I24" s="11">
        <v>0.26</v>
      </c>
      <c r="J24" s="11">
        <v>0</v>
      </c>
      <c r="K24" s="11">
        <v>0.05</v>
      </c>
      <c r="L24" s="11">
        <v>53.2</v>
      </c>
      <c r="M24" s="11">
        <v>39.15</v>
      </c>
      <c r="N24" s="11">
        <v>6.09</v>
      </c>
      <c r="O24" s="11">
        <v>0.08</v>
      </c>
    </row>
    <row r="25" spans="1:15" ht="15.75" x14ac:dyDescent="0.25">
      <c r="A25" s="5"/>
      <c r="B25" s="17" t="s">
        <v>30</v>
      </c>
      <c r="C25" s="8">
        <f>SUM(C22:C24)</f>
        <v>350</v>
      </c>
      <c r="D25" s="8">
        <f>SUM(D22:D24)</f>
        <v>3.3600000000000003</v>
      </c>
      <c r="E25" s="8">
        <f t="shared" ref="E25:O25" si="2">SUM(E22:E24)</f>
        <v>8.1</v>
      </c>
      <c r="F25" s="8">
        <f t="shared" si="2"/>
        <v>49.8</v>
      </c>
      <c r="G25" s="8">
        <f t="shared" si="2"/>
        <v>287</v>
      </c>
      <c r="H25" s="8">
        <f t="shared" si="2"/>
        <v>0.09</v>
      </c>
      <c r="I25" s="8">
        <f t="shared" si="2"/>
        <v>10.32</v>
      </c>
      <c r="J25" s="8">
        <f t="shared" si="2"/>
        <v>0.01</v>
      </c>
      <c r="K25" s="8">
        <f t="shared" si="2"/>
        <v>1.1100000000000001</v>
      </c>
      <c r="L25" s="8">
        <f t="shared" si="2"/>
        <v>82.800000000000011</v>
      </c>
      <c r="M25" s="8">
        <f t="shared" si="2"/>
        <v>90.55</v>
      </c>
      <c r="N25" s="8">
        <f t="shared" si="2"/>
        <v>23.89</v>
      </c>
      <c r="O25" s="8">
        <f t="shared" si="2"/>
        <v>1.71</v>
      </c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x14ac:dyDescent="0.25">
      <c r="A27" s="5"/>
      <c r="B27" s="18" t="s">
        <v>31</v>
      </c>
      <c r="C27" s="8">
        <f t="shared" ref="C27:O27" si="3">C13+C20+C25</f>
        <v>1555</v>
      </c>
      <c r="D27" s="8">
        <f t="shared" si="3"/>
        <v>39.86</v>
      </c>
      <c r="E27" s="8">
        <f t="shared" si="3"/>
        <v>41.61</v>
      </c>
      <c r="F27" s="8">
        <f t="shared" si="3"/>
        <v>240.89999999999998</v>
      </c>
      <c r="G27" s="8">
        <f t="shared" si="3"/>
        <v>1494.31</v>
      </c>
      <c r="H27" s="8">
        <f t="shared" si="3"/>
        <v>0.61</v>
      </c>
      <c r="I27" s="8">
        <f t="shared" si="3"/>
        <v>22.94</v>
      </c>
      <c r="J27" s="8">
        <f t="shared" si="3"/>
        <v>0.113</v>
      </c>
      <c r="K27" s="8">
        <f t="shared" si="3"/>
        <v>6.9520000000000008</v>
      </c>
      <c r="L27" s="8">
        <f t="shared" si="3"/>
        <v>427.62200000000001</v>
      </c>
      <c r="M27" s="8">
        <f t="shared" si="3"/>
        <v>728</v>
      </c>
      <c r="N27" s="8">
        <f t="shared" si="3"/>
        <v>166.32999999999998</v>
      </c>
      <c r="O27" s="8">
        <f t="shared" si="3"/>
        <v>8.68</v>
      </c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</row>
  </sheetData>
  <mergeCells count="18">
    <mergeCell ref="A3:B3"/>
    <mergeCell ref="F3:G3"/>
    <mergeCell ref="K3:L3"/>
    <mergeCell ref="A1:B1"/>
    <mergeCell ref="F1:G1"/>
    <mergeCell ref="K1:L1"/>
    <mergeCell ref="A2:B2"/>
    <mergeCell ref="F2:G2"/>
    <mergeCell ref="K2:L2"/>
    <mergeCell ref="A4:E4"/>
    <mergeCell ref="F4:J4"/>
    <mergeCell ref="K4:O4"/>
    <mergeCell ref="B5:B6"/>
    <mergeCell ref="C5:C6"/>
    <mergeCell ref="D5:F5"/>
    <mergeCell ref="G5:G6"/>
    <mergeCell ref="H5:K5"/>
    <mergeCell ref="L5:O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2023-10-20T05:49:00Z</cp:lastPrinted>
  <dcterms:created xsi:type="dcterms:W3CDTF">2022-07-09T12:17:56Z</dcterms:created>
  <dcterms:modified xsi:type="dcterms:W3CDTF">2023-10-20T05:49:03Z</dcterms:modified>
</cp:coreProperties>
</file>