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9" i="1" l="1"/>
  <c r="C24" i="1"/>
  <c r="C14" i="1"/>
  <c r="C31" i="1" s="1"/>
  <c r="O29" i="1"/>
  <c r="N29" i="1"/>
  <c r="M29" i="1"/>
  <c r="L29" i="1"/>
  <c r="K29" i="1"/>
  <c r="J29" i="1"/>
  <c r="I29" i="1"/>
  <c r="H29" i="1"/>
  <c r="G29" i="1"/>
  <c r="F29" i="1"/>
  <c r="E29" i="1"/>
  <c r="D29" i="1"/>
  <c r="O24" i="1"/>
  <c r="N24" i="1"/>
  <c r="M24" i="1"/>
  <c r="L24" i="1"/>
  <c r="K24" i="1"/>
  <c r="J24" i="1"/>
  <c r="I24" i="1"/>
  <c r="H24" i="1"/>
  <c r="G24" i="1"/>
  <c r="F24" i="1"/>
  <c r="E24" i="1"/>
  <c r="D24" i="1"/>
  <c r="O14" i="1"/>
  <c r="N14" i="1"/>
  <c r="M14" i="1"/>
  <c r="L14" i="1"/>
  <c r="K14" i="1"/>
  <c r="J14" i="1"/>
  <c r="I14" i="1"/>
  <c r="H14" i="1"/>
  <c r="G14" i="1"/>
  <c r="F14" i="1"/>
  <c r="E14" i="1"/>
  <c r="D14" i="1"/>
  <c r="I31" i="1" l="1"/>
  <c r="H31" i="1"/>
  <c r="E31" i="1"/>
  <c r="O31" i="1"/>
  <c r="N31" i="1"/>
  <c r="M31" i="1"/>
  <c r="L31" i="1"/>
  <c r="K31" i="1"/>
  <c r="J31" i="1"/>
  <c r="G31" i="1"/>
  <c r="F31" i="1"/>
  <c r="D31" i="1"/>
</calcChain>
</file>

<file path=xl/sharedStrings.xml><?xml version="1.0" encoding="utf-8"?>
<sst xmlns="http://schemas.openxmlformats.org/spreadsheetml/2006/main" count="48" uniqueCount="43">
  <si>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</si>
  <si>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</si>
  <si>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</si>
  <si>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</si>
  <si>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</si>
  <si>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</si>
  <si>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</si>
  <si>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</si>
  <si>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</si>
  <si>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</si>
  <si>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</si>
  <si>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</si>
  <si>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</si>
  <si>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</si>
  <si>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</si>
  <si>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</si>
  <si>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</si>
  <si>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</si>
  <si>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</si>
  <si>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</si>
  <si>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 xml:space="preserve">Сыр порциями </t>
  </si>
  <si>
    <t>Масло  порциями</t>
  </si>
  <si>
    <t>Хлеб пшеничный 1 с</t>
  </si>
  <si>
    <t>Итого в завтрак</t>
  </si>
  <si>
    <t>обед</t>
  </si>
  <si>
    <t>Овоши свежие (солёные)</t>
  </si>
  <si>
    <t xml:space="preserve">Суп картофельный с бобовыми </t>
  </si>
  <si>
    <t>Плов из курицы</t>
  </si>
  <si>
    <t>Кисель плодово -ягодный</t>
  </si>
  <si>
    <t>Хлеб ржано-пшеничный</t>
  </si>
  <si>
    <t>Итого в обед</t>
  </si>
  <si>
    <t>полдник</t>
  </si>
  <si>
    <t>-</t>
  </si>
  <si>
    <t>Итого в полдник</t>
  </si>
  <si>
    <t>Итого за день</t>
  </si>
  <si>
    <t>Чай с сахаром</t>
  </si>
  <si>
    <t>Каша молочная "Геркулесовая" жидкая с маслом</t>
  </si>
  <si>
    <t>День :  вторник</t>
  </si>
  <si>
    <t>Сезон:  осенне - зимний</t>
  </si>
  <si>
    <t>Возрастная  категория  с 7 до 10 лет (включительно)</t>
  </si>
  <si>
    <t>Неделя: третья</t>
  </si>
  <si>
    <t>Пирожки с капустой</t>
  </si>
  <si>
    <t>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</si>
</sst>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2"/>
      <color theme="1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right" vertical="top" wrapText="1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7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Border="1" applyAlignment="1"/>
    <xf numFmtId="0" fontId="0" fillId="0" borderId="0" xfId="0" applyAlignme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showWhiteSpace="0" view="pageLayout" topLeftCell="C16" workbookViewId="0">
      <selection activeCell="N32" sqref="N32"/>
    </sheetView>
  </sheetViews>
  <sheetFormatPr defaultRowHeight="15" x14ac:dyDescent="0.25"/>
  <cols>
    <col min="1" max="1" width="6.28515625" customWidth="1"/>
    <col min="2" max="2" width="32.140625" customWidth="1"/>
    <col min="3" max="3" width="7.5703125" customWidth="1"/>
    <col min="4" max="4" width="7.28515625" customWidth="1"/>
    <col min="5" max="5" width="6.7109375" customWidth="1"/>
    <col min="6" max="6" width="7.570312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6" ht="15.75" x14ac:dyDescent="0.25">
      <c r="A1" s="22" t="s">
        <v>37</v>
      </c>
      <c r="B1" s="23"/>
      <c r="C1" s="23"/>
      <c r="D1" s="23"/>
      <c r="E1" s="22"/>
      <c r="F1" s="23"/>
      <c r="G1" s="23"/>
      <c r="H1" s="23"/>
      <c r="I1" s="22"/>
      <c r="J1" s="23"/>
      <c r="K1" s="23"/>
      <c r="L1" s="23"/>
      <c r="M1" s="22"/>
      <c r="N1" s="23"/>
      <c r="O1" s="23"/>
      <c r="P1" s="23"/>
    </row>
    <row r="2" spans="1:16" ht="15.75" x14ac:dyDescent="0.25">
      <c r="A2" s="26" t="s">
        <v>40</v>
      </c>
      <c r="B2" s="27"/>
      <c r="C2" s="23"/>
      <c r="D2" s="23"/>
      <c r="E2" s="22"/>
      <c r="F2" s="23"/>
      <c r="G2" s="23"/>
      <c r="H2" s="23"/>
      <c r="I2" s="22"/>
      <c r="J2" s="23"/>
      <c r="K2" s="23"/>
      <c r="L2" s="23"/>
      <c r="M2" s="22"/>
      <c r="N2" s="23"/>
      <c r="O2" s="23"/>
      <c r="P2" s="23"/>
    </row>
    <row r="3" spans="1:16" ht="15.75" x14ac:dyDescent="0.25">
      <c r="A3" s="22" t="s">
        <v>38</v>
      </c>
      <c r="B3" s="23"/>
      <c r="C3" s="23"/>
      <c r="D3" s="23"/>
      <c r="E3" s="22"/>
      <c r="F3" s="23"/>
      <c r="G3" s="23"/>
      <c r="H3" s="23"/>
      <c r="I3" s="22"/>
      <c r="J3" s="23"/>
      <c r="K3" s="23"/>
      <c r="L3" s="23"/>
      <c r="M3" s="22"/>
      <c r="N3" s="23"/>
      <c r="O3" s="23"/>
      <c r="P3" s="23"/>
    </row>
    <row r="4" spans="1:16" ht="15.75" x14ac:dyDescent="0.25">
      <c r="A4" s="22" t="s">
        <v>39</v>
      </c>
      <c r="B4" s="23"/>
      <c r="C4" s="23"/>
      <c r="D4" s="23"/>
      <c r="E4" s="22"/>
      <c r="F4" s="23"/>
      <c r="G4" s="23"/>
      <c r="H4" s="23"/>
      <c r="I4" s="22"/>
      <c r="J4" s="23"/>
      <c r="K4" s="23"/>
      <c r="L4" s="23"/>
      <c r="M4" s="22"/>
      <c r="N4" s="23"/>
      <c r="O4" s="23"/>
      <c r="P4" s="23"/>
    </row>
    <row r="5" spans="1:16" x14ac:dyDescent="0.25">
      <c r="A5" s="1" t="s">
        <v>0</v>
      </c>
      <c r="B5" s="29" t="s">
        <v>1</v>
      </c>
      <c r="C5" s="29" t="s">
        <v>2</v>
      </c>
      <c r="D5" s="28" t="s">
        <v>3</v>
      </c>
      <c r="E5" s="28"/>
      <c r="F5" s="28"/>
      <c r="G5" s="30" t="s">
        <v>4</v>
      </c>
      <c r="H5" s="28" t="s">
        <v>5</v>
      </c>
      <c r="I5" s="28"/>
      <c r="J5" s="28"/>
      <c r="K5" s="28"/>
      <c r="L5" s="28" t="s">
        <v>6</v>
      </c>
      <c r="M5" s="28"/>
      <c r="N5" s="28"/>
      <c r="O5" s="28"/>
    </row>
    <row r="6" spans="1:16" x14ac:dyDescent="0.25">
      <c r="A6" s="1" t="s">
        <v>7</v>
      </c>
      <c r="B6" s="29"/>
      <c r="C6" s="29"/>
      <c r="D6" s="2" t="s">
        <v>8</v>
      </c>
      <c r="E6" s="2" t="s">
        <v>9</v>
      </c>
      <c r="F6" s="2" t="s">
        <v>10</v>
      </c>
      <c r="G6" s="31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6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6" ht="18" x14ac:dyDescent="0.25">
      <c r="A8" s="1"/>
      <c r="B8" s="3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31.5" customHeight="1" x14ac:dyDescent="0.25">
      <c r="A9" s="21">
        <v>311</v>
      </c>
      <c r="B9" s="15" t="s">
        <v>36</v>
      </c>
      <c r="C9" s="5">
        <v>236</v>
      </c>
      <c r="D9" s="5">
        <v>8</v>
      </c>
      <c r="E9" s="5">
        <v>9.67</v>
      </c>
      <c r="F9" s="5">
        <v>33.74</v>
      </c>
      <c r="G9" s="5">
        <v>254.8</v>
      </c>
      <c r="H9" s="5">
        <v>0.2</v>
      </c>
      <c r="I9" s="5">
        <v>1.6</v>
      </c>
      <c r="J9" s="5">
        <v>0.05</v>
      </c>
      <c r="K9" s="5">
        <v>0.62</v>
      </c>
      <c r="L9" s="5">
        <v>171.02</v>
      </c>
      <c r="M9" s="5">
        <v>230</v>
      </c>
      <c r="N9" s="5">
        <v>62.8</v>
      </c>
      <c r="O9" s="5">
        <v>1.4</v>
      </c>
    </row>
    <row r="10" spans="1:16" x14ac:dyDescent="0.25">
      <c r="A10" s="4">
        <v>97</v>
      </c>
      <c r="B10" s="7" t="s">
        <v>20</v>
      </c>
      <c r="C10" s="4">
        <v>15</v>
      </c>
      <c r="D10" s="4">
        <v>3.48</v>
      </c>
      <c r="E10" s="4">
        <v>4.43</v>
      </c>
      <c r="F10" s="4">
        <v>0</v>
      </c>
      <c r="G10" s="4">
        <v>54.6</v>
      </c>
      <c r="H10" s="4">
        <v>6.0000000000000001E-3</v>
      </c>
      <c r="I10" s="4">
        <v>0.105</v>
      </c>
      <c r="J10" s="4">
        <v>4.2999999999999997E-2</v>
      </c>
      <c r="K10" s="4">
        <v>7.0000000000000007E-2</v>
      </c>
      <c r="L10" s="4">
        <v>132</v>
      </c>
      <c r="M10" s="4">
        <v>75</v>
      </c>
      <c r="N10" s="4">
        <v>5.25</v>
      </c>
      <c r="O10" s="4">
        <v>0.15</v>
      </c>
    </row>
    <row r="11" spans="1:16" x14ac:dyDescent="0.25">
      <c r="A11" s="4">
        <v>96</v>
      </c>
      <c r="B11" s="7" t="s">
        <v>21</v>
      </c>
      <c r="C11" s="4">
        <v>10</v>
      </c>
      <c r="D11" s="4">
        <v>7.0000000000000007E-2</v>
      </c>
      <c r="E11" s="4">
        <v>7.8</v>
      </c>
      <c r="F11" s="4">
        <v>0.1</v>
      </c>
      <c r="G11" s="4">
        <v>70.900000000000006</v>
      </c>
      <c r="H11" s="4">
        <v>0</v>
      </c>
      <c r="I11" s="4">
        <v>0</v>
      </c>
      <c r="J11" s="4">
        <v>0.05</v>
      </c>
      <c r="K11" s="4">
        <v>0.01</v>
      </c>
      <c r="L11" s="4">
        <v>1.8</v>
      </c>
      <c r="M11" s="4">
        <v>2.6</v>
      </c>
      <c r="N11" s="4">
        <v>0.04</v>
      </c>
      <c r="O11" s="4">
        <v>0.02</v>
      </c>
    </row>
    <row r="12" spans="1:16" x14ac:dyDescent="0.25">
      <c r="A12" s="20">
        <v>685</v>
      </c>
      <c r="B12" s="7" t="s">
        <v>35</v>
      </c>
      <c r="C12" s="4">
        <v>200</v>
      </c>
      <c r="D12" s="4">
        <v>0.2</v>
      </c>
      <c r="E12" s="4" t="s">
        <v>32</v>
      </c>
      <c r="F12" s="4">
        <v>14</v>
      </c>
      <c r="G12" s="4">
        <v>56</v>
      </c>
      <c r="H12" s="4" t="s">
        <v>32</v>
      </c>
      <c r="I12" s="4" t="s">
        <v>32</v>
      </c>
      <c r="J12" s="4" t="s">
        <v>32</v>
      </c>
      <c r="K12" s="4" t="s">
        <v>32</v>
      </c>
      <c r="L12" s="4">
        <v>12</v>
      </c>
      <c r="M12" s="4">
        <v>8</v>
      </c>
      <c r="N12" s="4">
        <v>6</v>
      </c>
      <c r="O12" s="4">
        <v>0.8</v>
      </c>
    </row>
    <row r="13" spans="1:16" ht="15.75" x14ac:dyDescent="0.25">
      <c r="A13" s="9"/>
      <c r="B13" s="10" t="s">
        <v>22</v>
      </c>
      <c r="C13" s="9">
        <v>40</v>
      </c>
      <c r="D13" s="9">
        <v>3.04</v>
      </c>
      <c r="E13" s="9">
        <v>0.24</v>
      </c>
      <c r="F13" s="9">
        <v>20.92</v>
      </c>
      <c r="G13" s="9">
        <v>93.2</v>
      </c>
      <c r="H13" s="9">
        <v>4.3999999999999997E-2</v>
      </c>
      <c r="I13" s="9">
        <v>0</v>
      </c>
      <c r="J13" s="9">
        <v>0</v>
      </c>
      <c r="K13" s="9">
        <v>0.67</v>
      </c>
      <c r="L13" s="9">
        <v>8</v>
      </c>
      <c r="M13" s="9">
        <v>26</v>
      </c>
      <c r="N13" s="9">
        <v>10.5</v>
      </c>
      <c r="O13" s="9">
        <v>0.48</v>
      </c>
    </row>
    <row r="14" spans="1:16" ht="15.75" x14ac:dyDescent="0.25">
      <c r="A14" s="4"/>
      <c r="B14" s="11" t="s">
        <v>23</v>
      </c>
      <c r="C14" s="12">
        <f>SUM(C9:C13)</f>
        <v>501</v>
      </c>
      <c r="D14" s="12">
        <f>SUM(D9:D13)</f>
        <v>14.79</v>
      </c>
      <c r="E14" s="12">
        <f t="shared" ref="E14:O14" si="0">SUM(E9:E13)</f>
        <v>22.139999999999997</v>
      </c>
      <c r="F14" s="12">
        <f t="shared" si="0"/>
        <v>68.760000000000005</v>
      </c>
      <c r="G14" s="12">
        <f t="shared" si="0"/>
        <v>529.50000000000011</v>
      </c>
      <c r="H14" s="12">
        <f t="shared" si="0"/>
        <v>0.25</v>
      </c>
      <c r="I14" s="12">
        <f t="shared" si="0"/>
        <v>1.7050000000000001</v>
      </c>
      <c r="J14" s="12">
        <f t="shared" si="0"/>
        <v>0.14300000000000002</v>
      </c>
      <c r="K14" s="12">
        <f t="shared" si="0"/>
        <v>1.37</v>
      </c>
      <c r="L14" s="12">
        <f t="shared" si="0"/>
        <v>324.82</v>
      </c>
      <c r="M14" s="12">
        <f t="shared" si="0"/>
        <v>341.6</v>
      </c>
      <c r="N14" s="12">
        <f t="shared" si="0"/>
        <v>84.59</v>
      </c>
      <c r="O14" s="12">
        <f t="shared" si="0"/>
        <v>2.85</v>
      </c>
    </row>
    <row r="15" spans="1:16" x14ac:dyDescent="0.25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6" ht="18" x14ac:dyDescent="0.25">
      <c r="A16" s="4"/>
      <c r="B16" s="13" t="s">
        <v>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.75" x14ac:dyDescent="0.25">
      <c r="A17" s="14"/>
      <c r="B17" s="8" t="s">
        <v>25</v>
      </c>
      <c r="C17" s="5">
        <v>60</v>
      </c>
      <c r="D17" s="5">
        <v>0.44</v>
      </c>
      <c r="E17" s="5">
        <v>6.3E-2</v>
      </c>
      <c r="F17" s="5">
        <v>1.2</v>
      </c>
      <c r="G17" s="5">
        <v>7</v>
      </c>
      <c r="H17" s="5">
        <v>0.02</v>
      </c>
      <c r="I17" s="5">
        <v>4.4000000000000004</v>
      </c>
      <c r="J17" s="5">
        <v>1.7999999999999999E-2</v>
      </c>
      <c r="K17" s="5">
        <v>6.3E-2</v>
      </c>
      <c r="L17" s="5">
        <v>10.71</v>
      </c>
      <c r="M17" s="5">
        <v>18.899999999999999</v>
      </c>
      <c r="N17" s="5">
        <v>8.82</v>
      </c>
      <c r="O17" s="5">
        <v>0.315</v>
      </c>
    </row>
    <row r="18" spans="1:15" ht="15" customHeight="1" x14ac:dyDescent="0.25">
      <c r="A18" s="5">
        <v>139</v>
      </c>
      <c r="B18" s="15" t="s">
        <v>26</v>
      </c>
      <c r="C18" s="5">
        <v>200</v>
      </c>
      <c r="D18" s="16">
        <v>5.36</v>
      </c>
      <c r="E18" s="16">
        <v>3.36</v>
      </c>
      <c r="F18" s="16">
        <v>15.6</v>
      </c>
      <c r="G18" s="16">
        <v>115.2</v>
      </c>
      <c r="H18" s="16">
        <v>0.19</v>
      </c>
      <c r="I18" s="16">
        <v>5.68</v>
      </c>
      <c r="J18" s="16">
        <v>1.4E-2</v>
      </c>
      <c r="K18" s="16">
        <v>0.25</v>
      </c>
      <c r="L18" s="16">
        <v>25.14</v>
      </c>
      <c r="M18" s="16">
        <v>81.400000000000006</v>
      </c>
      <c r="N18" s="16">
        <v>30.49</v>
      </c>
      <c r="O18" s="16">
        <v>1.52</v>
      </c>
    </row>
    <row r="19" spans="1:15" x14ac:dyDescent="0.25">
      <c r="A19" s="4">
        <v>492</v>
      </c>
      <c r="B19" s="7" t="s">
        <v>27</v>
      </c>
      <c r="C19" s="17">
        <v>180</v>
      </c>
      <c r="D19" s="5">
        <v>15.25</v>
      </c>
      <c r="E19" s="5">
        <v>9.42</v>
      </c>
      <c r="F19" s="5">
        <v>32.17</v>
      </c>
      <c r="G19" s="5">
        <v>274.81</v>
      </c>
      <c r="H19" s="5">
        <v>0.09</v>
      </c>
      <c r="I19" s="5">
        <v>5.42</v>
      </c>
      <c r="J19" s="5">
        <v>1.7999999999999999E-2</v>
      </c>
      <c r="K19" s="5">
        <v>0.45</v>
      </c>
      <c r="L19" s="5">
        <v>41.71</v>
      </c>
      <c r="M19" s="5">
        <v>158.4</v>
      </c>
      <c r="N19" s="5">
        <v>48.64</v>
      </c>
      <c r="O19" s="5">
        <v>1.79</v>
      </c>
    </row>
    <row r="20" spans="1:15" ht="15.75" x14ac:dyDescent="0.25">
      <c r="A20" s="5">
        <v>648</v>
      </c>
      <c r="B20" s="15" t="s">
        <v>28</v>
      </c>
      <c r="C20" s="6">
        <v>200</v>
      </c>
      <c r="D20" s="18">
        <v>0</v>
      </c>
      <c r="E20" s="18">
        <v>0</v>
      </c>
      <c r="F20" s="18">
        <v>10</v>
      </c>
      <c r="G20" s="18">
        <v>119</v>
      </c>
      <c r="H20" s="18">
        <v>0</v>
      </c>
      <c r="I20" s="18">
        <v>4</v>
      </c>
      <c r="J20" s="18">
        <v>0</v>
      </c>
      <c r="K20" s="18">
        <v>0</v>
      </c>
      <c r="L20" s="18">
        <v>0.2</v>
      </c>
      <c r="M20" s="18">
        <v>0</v>
      </c>
      <c r="N20" s="18">
        <v>0</v>
      </c>
      <c r="O20" s="18">
        <v>0.3</v>
      </c>
    </row>
    <row r="21" spans="1:15" x14ac:dyDescent="0.25">
      <c r="A21" s="4"/>
      <c r="B21" s="7" t="s">
        <v>22</v>
      </c>
      <c r="C21" s="9">
        <v>30</v>
      </c>
      <c r="D21" s="9">
        <v>2.2799999999999998</v>
      </c>
      <c r="E21" s="9">
        <v>0.27</v>
      </c>
      <c r="F21" s="9">
        <v>14.88</v>
      </c>
      <c r="G21" s="9">
        <v>68</v>
      </c>
      <c r="H21" s="9">
        <v>0.06</v>
      </c>
      <c r="I21" s="9">
        <v>0</v>
      </c>
      <c r="J21" s="9">
        <v>0</v>
      </c>
      <c r="K21" s="9">
        <v>0.46</v>
      </c>
      <c r="L21" s="9">
        <v>7.8</v>
      </c>
      <c r="M21" s="9">
        <v>24.9</v>
      </c>
      <c r="N21" s="9">
        <v>10.5</v>
      </c>
      <c r="O21" s="9">
        <v>0.48</v>
      </c>
    </row>
    <row r="22" spans="1:15" x14ac:dyDescent="0.25">
      <c r="A22" s="4"/>
      <c r="B22" s="7" t="s">
        <v>29</v>
      </c>
      <c r="C22" s="4">
        <v>45</v>
      </c>
      <c r="D22" s="4">
        <v>2.4700000000000002</v>
      </c>
      <c r="E22" s="4">
        <v>0.54</v>
      </c>
      <c r="F22" s="4">
        <v>16.3</v>
      </c>
      <c r="G22" s="4">
        <v>82.03</v>
      </c>
      <c r="H22" s="4">
        <v>0.12</v>
      </c>
      <c r="I22" s="4">
        <v>0</v>
      </c>
      <c r="J22" s="4">
        <v>0</v>
      </c>
      <c r="K22" s="4">
        <v>0.41</v>
      </c>
      <c r="L22" s="4">
        <v>15.8</v>
      </c>
      <c r="M22" s="4">
        <v>91.7</v>
      </c>
      <c r="N22" s="4">
        <v>7</v>
      </c>
      <c r="O22" s="4">
        <v>0.4</v>
      </c>
    </row>
    <row r="23" spans="1:15" x14ac:dyDescent="0.25">
      <c r="A23" s="4"/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 x14ac:dyDescent="0.25">
      <c r="A24" s="4"/>
      <c r="B24" s="11" t="s">
        <v>30</v>
      </c>
      <c r="C24" s="12">
        <f>SUM(C17:C23)</f>
        <v>715</v>
      </c>
      <c r="D24" s="12">
        <f>SUM(D17:D23)</f>
        <v>25.8</v>
      </c>
      <c r="E24" s="12">
        <f t="shared" ref="E24:O24" si="1">SUM(E17:E23)</f>
        <v>13.652999999999999</v>
      </c>
      <c r="F24" s="12">
        <f t="shared" si="1"/>
        <v>90.149999999999991</v>
      </c>
      <c r="G24" s="12">
        <f t="shared" si="1"/>
        <v>666.04</v>
      </c>
      <c r="H24" s="12">
        <f t="shared" si="1"/>
        <v>0.48</v>
      </c>
      <c r="I24" s="12">
        <f t="shared" si="1"/>
        <v>19.5</v>
      </c>
      <c r="J24" s="12">
        <f t="shared" si="1"/>
        <v>0.05</v>
      </c>
      <c r="K24" s="12">
        <f t="shared" si="1"/>
        <v>1.633</v>
      </c>
      <c r="L24" s="12">
        <f t="shared" si="1"/>
        <v>101.36</v>
      </c>
      <c r="M24" s="12">
        <f t="shared" si="1"/>
        <v>375.3</v>
      </c>
      <c r="N24" s="12">
        <f t="shared" si="1"/>
        <v>105.45</v>
      </c>
      <c r="O24" s="12">
        <f t="shared" si="1"/>
        <v>4.8049999999999997</v>
      </c>
    </row>
    <row r="25" spans="1:15" x14ac:dyDescent="0.25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8" x14ac:dyDescent="0.25">
      <c r="A26" s="4"/>
      <c r="B26" s="13" t="s">
        <v>31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x14ac:dyDescent="0.25">
      <c r="A27" s="4">
        <v>738</v>
      </c>
      <c r="B27" s="7" t="s">
        <v>41</v>
      </c>
      <c r="C27" s="4">
        <v>100</v>
      </c>
      <c r="D27" s="4">
        <v>6</v>
      </c>
      <c r="E27" s="4">
        <v>6.8</v>
      </c>
      <c r="F27" s="4">
        <v>29.5</v>
      </c>
      <c r="G27" s="4">
        <v>205</v>
      </c>
      <c r="H27" s="4">
        <v>0.08</v>
      </c>
      <c r="I27" s="4">
        <v>1.75</v>
      </c>
      <c r="J27" s="4">
        <v>3.9E-2</v>
      </c>
      <c r="K27" s="4">
        <v>1.67</v>
      </c>
      <c r="L27" s="4">
        <v>34.119999999999997</v>
      </c>
      <c r="M27" s="4">
        <v>69.5</v>
      </c>
      <c r="N27" s="4">
        <v>14.73</v>
      </c>
      <c r="O27" s="4">
        <v>1</v>
      </c>
    </row>
    <row r="28" spans="1:15" ht="15.75" x14ac:dyDescent="0.25">
      <c r="A28" s="5"/>
      <c r="B28" s="24" t="s">
        <v>42</v>
      </c>
      <c r="C28" s="25">
        <v>200</v>
      </c>
      <c r="D28" s="9">
        <v>1.1000000000000001</v>
      </c>
      <c r="E28" s="9">
        <v>0.2</v>
      </c>
      <c r="F28" s="9">
        <v>24.4</v>
      </c>
      <c r="G28" s="9">
        <v>102</v>
      </c>
      <c r="H28" s="9">
        <v>0.02</v>
      </c>
      <c r="I28" s="9">
        <v>4</v>
      </c>
      <c r="J28" s="9">
        <v>2.5999999999999999E-2</v>
      </c>
      <c r="K28" s="9">
        <v>0.91</v>
      </c>
      <c r="L28" s="9">
        <v>19.34</v>
      </c>
      <c r="M28" s="9">
        <v>53.16</v>
      </c>
      <c r="N28" s="9">
        <v>9.7200000000000006</v>
      </c>
      <c r="O28" s="9">
        <v>0.998</v>
      </c>
    </row>
    <row r="29" spans="1:15" ht="15.75" x14ac:dyDescent="0.25">
      <c r="A29" s="4"/>
      <c r="B29" s="11" t="s">
        <v>33</v>
      </c>
      <c r="C29" s="12">
        <f>SUM(C27:C28)</f>
        <v>300</v>
      </c>
      <c r="D29" s="12">
        <f>SUM(D27:D28)</f>
        <v>7.1</v>
      </c>
      <c r="E29" s="12">
        <f t="shared" ref="E29:O29" si="2">SUM(E27:E28)</f>
        <v>7</v>
      </c>
      <c r="F29" s="12">
        <f t="shared" si="2"/>
        <v>53.9</v>
      </c>
      <c r="G29" s="12">
        <f t="shared" si="2"/>
        <v>307</v>
      </c>
      <c r="H29" s="12">
        <f t="shared" si="2"/>
        <v>0.1</v>
      </c>
      <c r="I29" s="12">
        <f t="shared" si="2"/>
        <v>5.75</v>
      </c>
      <c r="J29" s="12">
        <f t="shared" si="2"/>
        <v>6.5000000000000002E-2</v>
      </c>
      <c r="K29" s="12">
        <f t="shared" si="2"/>
        <v>2.58</v>
      </c>
      <c r="L29" s="12">
        <f t="shared" si="2"/>
        <v>53.459999999999994</v>
      </c>
      <c r="M29" s="12">
        <f t="shared" si="2"/>
        <v>122.66</v>
      </c>
      <c r="N29" s="12">
        <f t="shared" si="2"/>
        <v>24.450000000000003</v>
      </c>
      <c r="O29" s="12">
        <f t="shared" si="2"/>
        <v>1.998</v>
      </c>
    </row>
    <row r="30" spans="1:1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5.75" x14ac:dyDescent="0.25">
      <c r="A31" s="7"/>
      <c r="B31" s="19" t="s">
        <v>34</v>
      </c>
      <c r="C31" s="12">
        <f>C14+C24+C29</f>
        <v>1516</v>
      </c>
      <c r="D31" s="12">
        <f>D14+D24+D29</f>
        <v>47.690000000000005</v>
      </c>
      <c r="E31" s="12">
        <f t="shared" ref="E31:O31" si="3">E14+E24+E29</f>
        <v>42.792999999999992</v>
      </c>
      <c r="F31" s="12">
        <f t="shared" si="3"/>
        <v>212.81</v>
      </c>
      <c r="G31" s="12">
        <f t="shared" si="3"/>
        <v>1502.54</v>
      </c>
      <c r="H31" s="12">
        <f t="shared" si="3"/>
        <v>0.83</v>
      </c>
      <c r="I31" s="12">
        <f t="shared" si="3"/>
        <v>26.954999999999998</v>
      </c>
      <c r="J31" s="12">
        <f t="shared" si="3"/>
        <v>0.25800000000000001</v>
      </c>
      <c r="K31" s="12">
        <f t="shared" si="3"/>
        <v>5.5830000000000002</v>
      </c>
      <c r="L31" s="12">
        <f t="shared" si="3"/>
        <v>479.64</v>
      </c>
      <c r="M31" s="12">
        <f t="shared" si="3"/>
        <v>839.56000000000006</v>
      </c>
      <c r="N31" s="12">
        <f t="shared" si="3"/>
        <v>214.49</v>
      </c>
      <c r="O31" s="12">
        <f t="shared" si="3"/>
        <v>9.6529999999999987</v>
      </c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13</v>
      </c>
    </row>
  </sheetData>
  <mergeCells count="7">
    <mergeCell ref="A2:B2"/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2023-10-20T05:51:38Z</cp:lastPrinted>
  <dcterms:created xsi:type="dcterms:W3CDTF">2022-08-04T02:57:44Z</dcterms:created>
  <dcterms:modified xsi:type="dcterms:W3CDTF">2023-10-20T05:51:40Z</dcterms:modified>
</cp:coreProperties>
</file>