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5600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C15" i="1"/>
  <c r="C27" i="1" l="1"/>
  <c r="C23" i="1"/>
  <c r="O27" i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E29" i="1" s="1"/>
  <c r="D23" i="1"/>
  <c r="O29" i="1"/>
  <c r="N29" i="1"/>
  <c r="M29" i="1"/>
  <c r="L29" i="1"/>
  <c r="K29" i="1"/>
  <c r="J29" i="1"/>
  <c r="I29" i="1"/>
  <c r="H29" i="1"/>
  <c r="G29" i="1"/>
  <c r="F29" i="1"/>
  <c r="D29" i="1"/>
  <c r="C29" i="1" l="1"/>
</calcChain>
</file>

<file path=xl/sharedStrings.xml><?xml version="1.0" encoding="utf-8"?>
<sst xmlns="http://schemas.openxmlformats.org/spreadsheetml/2006/main" count="49" uniqueCount="43">
  <si>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</si>
  <si>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</si>
  <si>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</si>
  <si>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</si>
  <si>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</si>
  <si>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</si>
  <si>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</si>
  <si>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</si>
  <si>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</si>
  <si>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</si>
  <si>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</si>
  <si>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</si>
  <si>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</si>
  <si>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</si>
  <si>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</si>
  <si>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</si>
  <si>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</si>
  <si>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</si>
  <si>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</si>
  <si>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</si>
  <si>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 xml:space="preserve">Сыр порциями </t>
  </si>
  <si>
    <t>Масло  порциями</t>
  </si>
  <si>
    <t>Хлеб пшеничный 1 с</t>
  </si>
  <si>
    <t>Итого в завтрак</t>
  </si>
  <si>
    <t>обед</t>
  </si>
  <si>
    <t>Овоши свежие (солёные)</t>
  </si>
  <si>
    <t xml:space="preserve">Суп картофельный с бобовыми  </t>
  </si>
  <si>
    <t>Плов из курицы</t>
  </si>
  <si>
    <t>Кисель плодово -ягодный</t>
  </si>
  <si>
    <t>Хлеб ржано-пшеничный</t>
  </si>
  <si>
    <t>Итого в обед</t>
  </si>
  <si>
    <t>полдник</t>
  </si>
  <si>
    <t>-</t>
  </si>
  <si>
    <t>Итого в полдник</t>
  </si>
  <si>
    <t>Итого за день</t>
  </si>
  <si>
    <t>Каша молочная "Геркулесовая" жидкая с маслом</t>
  </si>
  <si>
    <t>Чай с сахаром</t>
  </si>
  <si>
    <t>День :  вторник</t>
  </si>
  <si>
    <t>Сезон:  осенне - зимний</t>
  </si>
  <si>
    <t>Возрастная  категория  с 11 до 18 лет (включительно)</t>
  </si>
  <si>
    <t>Неделя: третья</t>
  </si>
  <si>
    <t>Пирожки с капустой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</si>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</sst>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5" fillId="0" borderId="0" xfId="0" applyFont="1"/>
    <xf numFmtId="0" fontId="0" fillId="0" borderId="0" xfId="0"/>
    <xf numFmtId="0" fontId="5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Layout" topLeftCell="C13" workbookViewId="0">
      <selection activeCell="N31" sqref="N31"/>
    </sheetView>
  </sheetViews>
  <sheetFormatPr defaultRowHeight="15" x14ac:dyDescent="0.25"/>
  <cols>
    <col min="1" max="1" width="5.28515625" customWidth="1"/>
    <col min="2" max="2" width="32" customWidth="1"/>
    <col min="3" max="3" width="7.5703125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8" t="s">
        <v>37</v>
      </c>
      <c r="B1" s="28"/>
      <c r="C1" s="29"/>
      <c r="D1" s="29"/>
      <c r="E1" s="29"/>
    </row>
    <row r="2" spans="1:15" ht="15.75" x14ac:dyDescent="0.25">
      <c r="A2" s="28" t="s">
        <v>40</v>
      </c>
      <c r="B2" s="28"/>
      <c r="C2" s="29"/>
      <c r="D2" s="29"/>
      <c r="E2" s="29"/>
    </row>
    <row r="3" spans="1:15" ht="15.75" x14ac:dyDescent="0.25">
      <c r="A3" s="28" t="s">
        <v>38</v>
      </c>
      <c r="B3" s="28"/>
      <c r="C3" s="29"/>
      <c r="D3" s="29"/>
      <c r="E3" s="29"/>
    </row>
    <row r="4" spans="1:15" ht="15.75" x14ac:dyDescent="0.25">
      <c r="A4" s="30" t="s">
        <v>39</v>
      </c>
      <c r="B4" s="30"/>
      <c r="C4" s="30"/>
      <c r="D4" s="30"/>
      <c r="E4" s="30"/>
      <c r="F4" s="30"/>
      <c r="G4" s="30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31" t="s">
        <v>1</v>
      </c>
      <c r="C5" s="31" t="s">
        <v>2</v>
      </c>
      <c r="D5" s="27" t="s">
        <v>3</v>
      </c>
      <c r="E5" s="27"/>
      <c r="F5" s="27"/>
      <c r="G5" s="32" t="s">
        <v>4</v>
      </c>
      <c r="H5" s="27" t="s">
        <v>5</v>
      </c>
      <c r="I5" s="27"/>
      <c r="J5" s="27"/>
      <c r="K5" s="27"/>
      <c r="L5" s="27" t="s">
        <v>6</v>
      </c>
      <c r="M5" s="27"/>
      <c r="N5" s="27"/>
      <c r="O5" s="27"/>
    </row>
    <row r="6" spans="1:15" x14ac:dyDescent="0.25">
      <c r="A6" s="2" t="s">
        <v>7</v>
      </c>
      <c r="B6" s="31"/>
      <c r="C6" s="31"/>
      <c r="D6" s="3" t="s">
        <v>8</v>
      </c>
      <c r="E6" s="3" t="s">
        <v>9</v>
      </c>
      <c r="F6" s="3" t="s">
        <v>10</v>
      </c>
      <c r="G6" s="33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3" customHeight="1" x14ac:dyDescent="0.25">
      <c r="A9" s="20">
        <v>311</v>
      </c>
      <c r="B9" s="17" t="s">
        <v>35</v>
      </c>
      <c r="C9" s="7">
        <v>258</v>
      </c>
      <c r="D9" s="7">
        <v>8</v>
      </c>
      <c r="E9" s="7">
        <v>9.67</v>
      </c>
      <c r="F9" s="7">
        <v>33.74</v>
      </c>
      <c r="G9" s="7">
        <v>254.8</v>
      </c>
      <c r="H9" s="7">
        <v>0.2</v>
      </c>
      <c r="I9" s="7">
        <v>1.6</v>
      </c>
      <c r="J9" s="7">
        <v>0.05</v>
      </c>
      <c r="K9" s="7">
        <v>0.62</v>
      </c>
      <c r="L9" s="7">
        <v>171.02</v>
      </c>
      <c r="M9" s="7">
        <v>230</v>
      </c>
      <c r="N9" s="7">
        <v>62.8</v>
      </c>
      <c r="O9" s="7">
        <v>1.4</v>
      </c>
    </row>
    <row r="10" spans="1:15" x14ac:dyDescent="0.25">
      <c r="A10" s="6">
        <v>97</v>
      </c>
      <c r="B10" s="4" t="s">
        <v>20</v>
      </c>
      <c r="C10" s="6">
        <v>15</v>
      </c>
      <c r="D10" s="6">
        <v>3.48</v>
      </c>
      <c r="E10" s="6">
        <v>4.43</v>
      </c>
      <c r="F10" s="6">
        <v>0</v>
      </c>
      <c r="G10" s="6">
        <v>54.6</v>
      </c>
      <c r="H10" s="6">
        <v>6.0000000000000001E-3</v>
      </c>
      <c r="I10" s="6">
        <v>0.105</v>
      </c>
      <c r="J10" s="6">
        <v>4.2999999999999997E-2</v>
      </c>
      <c r="K10" s="6">
        <v>7.0000000000000007E-2</v>
      </c>
      <c r="L10" s="6">
        <v>132</v>
      </c>
      <c r="M10" s="6">
        <v>75</v>
      </c>
      <c r="N10" s="6">
        <v>5.25</v>
      </c>
      <c r="O10" s="6">
        <v>0.15</v>
      </c>
    </row>
    <row r="11" spans="1:15" x14ac:dyDescent="0.25">
      <c r="A11" s="6">
        <v>96</v>
      </c>
      <c r="B11" s="4" t="s">
        <v>21</v>
      </c>
      <c r="C11" s="6">
        <v>10</v>
      </c>
      <c r="D11" s="6">
        <v>7.0000000000000007E-2</v>
      </c>
      <c r="E11" s="6">
        <v>7.8</v>
      </c>
      <c r="F11" s="6">
        <v>0.1</v>
      </c>
      <c r="G11" s="6">
        <v>70.900000000000006</v>
      </c>
      <c r="H11" s="6">
        <v>0</v>
      </c>
      <c r="I11" s="6">
        <v>0</v>
      </c>
      <c r="J11" s="6">
        <v>0.05</v>
      </c>
      <c r="K11" s="6">
        <v>0.01</v>
      </c>
      <c r="L11" s="6">
        <v>1.8</v>
      </c>
      <c r="M11" s="6">
        <v>2.6</v>
      </c>
      <c r="N11" s="6">
        <v>0.04</v>
      </c>
      <c r="O11" s="6">
        <v>0.02</v>
      </c>
    </row>
    <row r="12" spans="1:15" x14ac:dyDescent="0.25">
      <c r="A12" s="21">
        <v>685</v>
      </c>
      <c r="B12" s="4" t="s">
        <v>36</v>
      </c>
      <c r="C12" s="6">
        <v>200</v>
      </c>
      <c r="D12" s="6">
        <v>0.2</v>
      </c>
      <c r="E12" s="6" t="s">
        <v>32</v>
      </c>
      <c r="F12" s="6">
        <v>14</v>
      </c>
      <c r="G12" s="6">
        <v>56</v>
      </c>
      <c r="H12" s="6" t="s">
        <v>32</v>
      </c>
      <c r="I12" s="6" t="s">
        <v>32</v>
      </c>
      <c r="J12" s="6" t="s">
        <v>32</v>
      </c>
      <c r="K12" s="6" t="s">
        <v>32</v>
      </c>
      <c r="L12" s="6">
        <v>12</v>
      </c>
      <c r="M12" s="6">
        <v>8</v>
      </c>
      <c r="N12" s="6">
        <v>6</v>
      </c>
      <c r="O12" s="6">
        <v>0.8</v>
      </c>
    </row>
    <row r="13" spans="1:15" ht="15.75" x14ac:dyDescent="0.25">
      <c r="A13" s="9"/>
      <c r="B13" s="10" t="s">
        <v>22</v>
      </c>
      <c r="C13" s="9">
        <v>40</v>
      </c>
      <c r="D13" s="9">
        <v>3.04</v>
      </c>
      <c r="E13" s="9">
        <v>0.24</v>
      </c>
      <c r="F13" s="9">
        <v>20.92</v>
      </c>
      <c r="G13" s="9">
        <v>93.2</v>
      </c>
      <c r="H13" s="9">
        <v>4.3999999999999997E-2</v>
      </c>
      <c r="I13" s="9">
        <v>0</v>
      </c>
      <c r="J13" s="9">
        <v>0</v>
      </c>
      <c r="K13" s="9">
        <v>0.67</v>
      </c>
      <c r="L13" s="9">
        <v>8</v>
      </c>
      <c r="M13" s="9">
        <v>26</v>
      </c>
      <c r="N13" s="9">
        <v>10.5</v>
      </c>
      <c r="O13" s="9">
        <v>0.48</v>
      </c>
    </row>
    <row r="14" spans="1:15" s="22" customFormat="1" x14ac:dyDescent="0.25">
      <c r="A14" s="9"/>
      <c r="B14" s="4" t="s">
        <v>29</v>
      </c>
      <c r="C14" s="9">
        <v>30</v>
      </c>
      <c r="D14" s="9">
        <v>1.32</v>
      </c>
      <c r="E14" s="9">
        <v>0.24</v>
      </c>
      <c r="F14" s="9">
        <v>6.84</v>
      </c>
      <c r="G14" s="9">
        <v>34.799999999999997</v>
      </c>
      <c r="H14" s="9">
        <v>0.02</v>
      </c>
      <c r="I14" s="9">
        <v>0</v>
      </c>
      <c r="J14" s="9">
        <v>0</v>
      </c>
      <c r="K14" s="9">
        <v>0.22</v>
      </c>
      <c r="L14" s="9">
        <v>5.8</v>
      </c>
      <c r="M14" s="9">
        <v>30</v>
      </c>
      <c r="N14" s="9">
        <v>9.9</v>
      </c>
      <c r="O14" s="9">
        <v>0.78</v>
      </c>
    </row>
    <row r="15" spans="1:15" ht="15.75" x14ac:dyDescent="0.25">
      <c r="A15" s="6"/>
      <c r="B15" s="11" t="s">
        <v>23</v>
      </c>
      <c r="C15" s="12">
        <f>SUM(C9:C14)</f>
        <v>553</v>
      </c>
      <c r="D15" s="4">
        <f t="shared" ref="D15:O15" si="0">SUM(D9:D14)</f>
        <v>16.11</v>
      </c>
      <c r="E15" s="4">
        <f t="shared" si="0"/>
        <v>22.379999999999995</v>
      </c>
      <c r="F15" s="4">
        <f t="shared" si="0"/>
        <v>75.600000000000009</v>
      </c>
      <c r="G15" s="4">
        <f t="shared" si="0"/>
        <v>564.30000000000007</v>
      </c>
      <c r="H15" s="4">
        <f t="shared" si="0"/>
        <v>0.27</v>
      </c>
      <c r="I15" s="4">
        <f t="shared" si="0"/>
        <v>1.7050000000000001</v>
      </c>
      <c r="J15" s="4">
        <f t="shared" si="0"/>
        <v>0.14300000000000002</v>
      </c>
      <c r="K15" s="4">
        <f t="shared" si="0"/>
        <v>1.59</v>
      </c>
      <c r="L15" s="4">
        <f t="shared" si="0"/>
        <v>330.62</v>
      </c>
      <c r="M15" s="4">
        <f t="shared" si="0"/>
        <v>371.6</v>
      </c>
      <c r="N15" s="4">
        <f t="shared" si="0"/>
        <v>94.490000000000009</v>
      </c>
      <c r="O15" s="4">
        <f t="shared" si="0"/>
        <v>3.63</v>
      </c>
    </row>
    <row r="16" spans="1:15" ht="18" x14ac:dyDescent="0.25">
      <c r="A16" s="6"/>
      <c r="B16" s="13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 x14ac:dyDescent="0.25">
      <c r="A17" s="14"/>
      <c r="B17" s="8" t="s">
        <v>25</v>
      </c>
      <c r="C17" s="7">
        <v>100</v>
      </c>
      <c r="D17" s="7">
        <v>0.8</v>
      </c>
      <c r="E17" s="7">
        <v>0.1</v>
      </c>
      <c r="F17" s="7">
        <v>3.3</v>
      </c>
      <c r="G17" s="7">
        <v>14</v>
      </c>
      <c r="H17" s="7">
        <v>0.06</v>
      </c>
      <c r="I17" s="7">
        <v>7</v>
      </c>
      <c r="J17" s="7">
        <v>0.14000000000000001</v>
      </c>
      <c r="K17" s="7">
        <v>0.7</v>
      </c>
      <c r="L17" s="7">
        <v>14</v>
      </c>
      <c r="M17" s="7">
        <v>26</v>
      </c>
      <c r="N17" s="7">
        <v>20</v>
      </c>
      <c r="O17" s="7">
        <v>0.09</v>
      </c>
    </row>
    <row r="18" spans="1:15" x14ac:dyDescent="0.25">
      <c r="A18" s="7">
        <v>139</v>
      </c>
      <c r="B18" s="15" t="s">
        <v>26</v>
      </c>
      <c r="C18" s="7">
        <v>250</v>
      </c>
      <c r="D18" s="16">
        <v>8.1</v>
      </c>
      <c r="E18" s="16">
        <v>5</v>
      </c>
      <c r="F18" s="16">
        <v>23.4</v>
      </c>
      <c r="G18" s="16">
        <v>172</v>
      </c>
      <c r="H18" s="16">
        <v>0.28999999999999998</v>
      </c>
      <c r="I18" s="16">
        <v>8.5299999999999994</v>
      </c>
      <c r="J18" s="16">
        <v>2.1000000000000001E-2</v>
      </c>
      <c r="K18" s="16">
        <v>0.37</v>
      </c>
      <c r="L18" s="16">
        <v>37.700000000000003</v>
      </c>
      <c r="M18" s="16">
        <v>122.1</v>
      </c>
      <c r="N18" s="16">
        <v>45.73</v>
      </c>
      <c r="O18" s="16">
        <v>2.2799999999999998</v>
      </c>
    </row>
    <row r="19" spans="1:15" x14ac:dyDescent="0.25">
      <c r="A19" s="6">
        <v>492</v>
      </c>
      <c r="B19" s="4" t="s">
        <v>27</v>
      </c>
      <c r="C19" s="6">
        <v>200</v>
      </c>
      <c r="D19" s="6">
        <v>16.95</v>
      </c>
      <c r="E19" s="6">
        <v>10.47</v>
      </c>
      <c r="F19" s="6">
        <v>35.729999999999997</v>
      </c>
      <c r="G19" s="6">
        <v>305</v>
      </c>
      <c r="H19" s="6">
        <v>0.11</v>
      </c>
      <c r="I19" s="6">
        <v>6.03</v>
      </c>
      <c r="J19" s="6">
        <v>0.01</v>
      </c>
      <c r="K19" s="6">
        <v>0</v>
      </c>
      <c r="L19" s="6">
        <v>46.35</v>
      </c>
      <c r="M19" s="6">
        <v>175.53</v>
      </c>
      <c r="N19" s="6">
        <v>54.04</v>
      </c>
      <c r="O19" s="6">
        <v>1.97</v>
      </c>
    </row>
    <row r="20" spans="1:15" ht="15.75" x14ac:dyDescent="0.25">
      <c r="A20" s="7">
        <v>648</v>
      </c>
      <c r="B20" s="17" t="s">
        <v>28</v>
      </c>
      <c r="C20" s="18">
        <v>200</v>
      </c>
      <c r="D20" s="18">
        <v>0</v>
      </c>
      <c r="E20" s="18">
        <v>0</v>
      </c>
      <c r="F20" s="18">
        <v>10</v>
      </c>
      <c r="G20" s="18">
        <v>119</v>
      </c>
      <c r="H20" s="18">
        <v>0</v>
      </c>
      <c r="I20" s="18">
        <v>4</v>
      </c>
      <c r="J20" s="18">
        <v>0</v>
      </c>
      <c r="K20" s="18">
        <v>0</v>
      </c>
      <c r="L20" s="18">
        <v>0.2</v>
      </c>
      <c r="M20" s="18">
        <v>0</v>
      </c>
      <c r="N20" s="18">
        <v>0</v>
      </c>
      <c r="O20" s="18">
        <v>0.3</v>
      </c>
    </row>
    <row r="21" spans="1:15" x14ac:dyDescent="0.25">
      <c r="A21" s="6"/>
      <c r="B21" s="4" t="s">
        <v>22</v>
      </c>
      <c r="C21" s="9">
        <v>30</v>
      </c>
      <c r="D21" s="9">
        <v>2.2799999999999998</v>
      </c>
      <c r="E21" s="9">
        <v>0.27</v>
      </c>
      <c r="F21" s="9">
        <v>14.88</v>
      </c>
      <c r="G21" s="9">
        <v>68</v>
      </c>
      <c r="H21" s="9">
        <v>0.06</v>
      </c>
      <c r="I21" s="9">
        <v>0</v>
      </c>
      <c r="J21" s="9">
        <v>0</v>
      </c>
      <c r="K21" s="9">
        <v>0.46</v>
      </c>
      <c r="L21" s="9">
        <v>7.8</v>
      </c>
      <c r="M21" s="9">
        <v>24.9</v>
      </c>
      <c r="N21" s="9">
        <v>10.5</v>
      </c>
      <c r="O21" s="9">
        <v>0.48</v>
      </c>
    </row>
    <row r="22" spans="1:15" x14ac:dyDescent="0.25">
      <c r="A22" s="6"/>
      <c r="B22" s="4" t="s">
        <v>29</v>
      </c>
      <c r="C22" s="6">
        <v>45</v>
      </c>
      <c r="D22" s="6">
        <v>2.4700000000000002</v>
      </c>
      <c r="E22" s="6">
        <v>0.54</v>
      </c>
      <c r="F22" s="6">
        <v>16.3</v>
      </c>
      <c r="G22" s="6">
        <v>82.03</v>
      </c>
      <c r="H22" s="6">
        <v>0.12</v>
      </c>
      <c r="I22" s="6">
        <v>0</v>
      </c>
      <c r="J22" s="6">
        <v>0</v>
      </c>
      <c r="K22" s="6">
        <v>0.41</v>
      </c>
      <c r="L22" s="6">
        <v>15.8</v>
      </c>
      <c r="M22" s="6">
        <v>91.7</v>
      </c>
      <c r="N22" s="6">
        <v>7</v>
      </c>
      <c r="O22" s="6">
        <v>0.4</v>
      </c>
    </row>
    <row r="23" spans="1:15" ht="15.75" x14ac:dyDescent="0.25">
      <c r="A23" s="6"/>
      <c r="B23" s="11" t="s">
        <v>30</v>
      </c>
      <c r="C23" s="12">
        <f t="shared" ref="C23:O23" si="1">SUM(C17:C22)</f>
        <v>825</v>
      </c>
      <c r="D23" s="12">
        <f t="shared" si="1"/>
        <v>30.6</v>
      </c>
      <c r="E23" s="12">
        <f t="shared" si="1"/>
        <v>16.38</v>
      </c>
      <c r="F23" s="12">
        <f t="shared" si="1"/>
        <v>103.60999999999999</v>
      </c>
      <c r="G23" s="12">
        <f t="shared" si="1"/>
        <v>760.03</v>
      </c>
      <c r="H23" s="12">
        <f t="shared" si="1"/>
        <v>0.64</v>
      </c>
      <c r="I23" s="12">
        <f t="shared" si="1"/>
        <v>25.56</v>
      </c>
      <c r="J23" s="12">
        <f t="shared" si="1"/>
        <v>0.17100000000000001</v>
      </c>
      <c r="K23" s="12">
        <f t="shared" si="1"/>
        <v>1.9399999999999997</v>
      </c>
      <c r="L23" s="12">
        <f t="shared" si="1"/>
        <v>121.85000000000001</v>
      </c>
      <c r="M23" s="12">
        <f t="shared" si="1"/>
        <v>440.22999999999996</v>
      </c>
      <c r="N23" s="12">
        <f t="shared" si="1"/>
        <v>137.26999999999998</v>
      </c>
      <c r="O23" s="12">
        <f t="shared" si="1"/>
        <v>5.52</v>
      </c>
    </row>
    <row r="24" spans="1:15" ht="18" x14ac:dyDescent="0.25">
      <c r="A24" s="6"/>
      <c r="B24" s="13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6">
        <v>738</v>
      </c>
      <c r="B25" s="4" t="s">
        <v>41</v>
      </c>
      <c r="C25" s="6">
        <v>150</v>
      </c>
      <c r="D25" s="23">
        <v>10.199999999999999</v>
      </c>
      <c r="E25" s="23">
        <v>10.6</v>
      </c>
      <c r="F25" s="23">
        <v>52.1</v>
      </c>
      <c r="G25" s="24">
        <v>348</v>
      </c>
      <c r="H25" s="24">
        <v>0.12</v>
      </c>
      <c r="I25" s="24">
        <v>2.62</v>
      </c>
      <c r="J25" s="24">
        <v>5.8999999999999997E-2</v>
      </c>
      <c r="K25" s="24">
        <v>2.5</v>
      </c>
      <c r="L25" s="24">
        <v>51.18</v>
      </c>
      <c r="M25" s="24">
        <v>104.26</v>
      </c>
      <c r="N25" s="24">
        <v>22.1</v>
      </c>
      <c r="O25" s="24">
        <v>1.5</v>
      </c>
    </row>
    <row r="26" spans="1:15" ht="15.75" x14ac:dyDescent="0.25">
      <c r="A26" s="7"/>
      <c r="B26" s="25" t="s">
        <v>42</v>
      </c>
      <c r="C26" s="26">
        <v>200</v>
      </c>
      <c r="D26" s="9">
        <v>1.1000000000000001</v>
      </c>
      <c r="E26" s="9">
        <v>0.2</v>
      </c>
      <c r="F26" s="9">
        <v>24.4</v>
      </c>
      <c r="G26" s="9">
        <v>102</v>
      </c>
      <c r="H26" s="9">
        <v>0.02</v>
      </c>
      <c r="I26" s="9">
        <v>4</v>
      </c>
      <c r="J26" s="9">
        <v>2.5999999999999999E-2</v>
      </c>
      <c r="K26" s="9">
        <v>0.91</v>
      </c>
      <c r="L26" s="9">
        <v>19.34</v>
      </c>
      <c r="M26" s="9">
        <v>53.16</v>
      </c>
      <c r="N26" s="9">
        <v>9.7200000000000006</v>
      </c>
      <c r="O26" s="9">
        <v>0.998</v>
      </c>
    </row>
    <row r="27" spans="1:15" x14ac:dyDescent="0.25">
      <c r="A27" s="4"/>
      <c r="B27" s="19" t="s">
        <v>33</v>
      </c>
      <c r="C27" s="6">
        <f>SUM(C25:C26)</f>
        <v>350</v>
      </c>
      <c r="D27" s="12">
        <f>SUM(D25:D26)</f>
        <v>11.299999999999999</v>
      </c>
      <c r="E27" s="12">
        <f t="shared" ref="E27:O27" si="2">SUM(E25:E26)</f>
        <v>10.799999999999999</v>
      </c>
      <c r="F27" s="12">
        <f t="shared" si="2"/>
        <v>76.5</v>
      </c>
      <c r="G27" s="12">
        <f t="shared" si="2"/>
        <v>450</v>
      </c>
      <c r="H27" s="12">
        <f t="shared" si="2"/>
        <v>0.13999999999999999</v>
      </c>
      <c r="I27" s="12">
        <f t="shared" si="2"/>
        <v>6.62</v>
      </c>
      <c r="J27" s="12">
        <f t="shared" si="2"/>
        <v>8.4999999999999992E-2</v>
      </c>
      <c r="K27" s="12">
        <f t="shared" si="2"/>
        <v>3.41</v>
      </c>
      <c r="L27" s="12">
        <f t="shared" si="2"/>
        <v>70.52</v>
      </c>
      <c r="M27" s="12">
        <f t="shared" si="2"/>
        <v>157.42000000000002</v>
      </c>
      <c r="N27" s="12">
        <f t="shared" si="2"/>
        <v>31.82</v>
      </c>
      <c r="O27" s="12">
        <f t="shared" si="2"/>
        <v>2.4980000000000002</v>
      </c>
    </row>
    <row r="28" spans="1:15" x14ac:dyDescent="0.25">
      <c r="A28" s="4"/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/>
      <c r="B29" s="19" t="s">
        <v>34</v>
      </c>
      <c r="C29" s="12">
        <f t="shared" ref="C29:O29" si="3">C15+C23+C27</f>
        <v>1728</v>
      </c>
      <c r="D29" s="12">
        <f t="shared" si="3"/>
        <v>58.01</v>
      </c>
      <c r="E29" s="12">
        <f t="shared" si="3"/>
        <v>49.559999999999988</v>
      </c>
      <c r="F29" s="12">
        <f t="shared" si="3"/>
        <v>255.70999999999998</v>
      </c>
      <c r="G29" s="12">
        <f t="shared" si="3"/>
        <v>1774.33</v>
      </c>
      <c r="H29" s="12">
        <f t="shared" si="3"/>
        <v>1.05</v>
      </c>
      <c r="I29" s="12">
        <f t="shared" si="3"/>
        <v>33.884999999999998</v>
      </c>
      <c r="J29" s="12">
        <f t="shared" si="3"/>
        <v>0.39900000000000002</v>
      </c>
      <c r="K29" s="12">
        <f t="shared" si="3"/>
        <v>6.9399999999999995</v>
      </c>
      <c r="L29" s="12">
        <f t="shared" si="3"/>
        <v>522.99</v>
      </c>
      <c r="M29" s="12">
        <f t="shared" si="3"/>
        <v>969.25</v>
      </c>
      <c r="N29" s="12">
        <f t="shared" si="3"/>
        <v>263.58</v>
      </c>
      <c r="O29" s="12">
        <f t="shared" si="3"/>
        <v>11.648</v>
      </c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29</v>
      </c>
    </row>
  </sheetData>
  <mergeCells count="13">
    <mergeCell ref="L5:O5"/>
    <mergeCell ref="A1:B1"/>
    <mergeCell ref="C1:E1"/>
    <mergeCell ref="A2:B2"/>
    <mergeCell ref="C2:E2"/>
    <mergeCell ref="A3:B3"/>
    <mergeCell ref="C3:E3"/>
    <mergeCell ref="A4:G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2023-10-20T05:51:11Z</cp:lastPrinted>
  <dcterms:created xsi:type="dcterms:W3CDTF">2022-08-05T02:57:04Z</dcterms:created>
  <dcterms:modified xsi:type="dcterms:W3CDTF">2023-10-20T05:51:14Z</dcterms:modified>
</cp:coreProperties>
</file>