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0" yWindow="1170" windowWidth="15600" windowHeight="68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C21" i="1" l="1"/>
  <c r="C13" i="1"/>
  <c r="C26" i="1" s="1"/>
  <c r="O25" i="1" l="1"/>
  <c r="N25" i="1"/>
  <c r="M25" i="1"/>
  <c r="L25" i="1"/>
  <c r="K25" i="1"/>
  <c r="J25" i="1"/>
  <c r="I25" i="1"/>
  <c r="H25" i="1"/>
  <c r="G25" i="1"/>
  <c r="F25" i="1"/>
  <c r="E25" i="1"/>
  <c r="D25" i="1"/>
  <c r="O21" i="1"/>
  <c r="N21" i="1"/>
  <c r="M21" i="1"/>
  <c r="L21" i="1"/>
  <c r="K21" i="1"/>
  <c r="J21" i="1"/>
  <c r="I21" i="1"/>
  <c r="H21" i="1"/>
  <c r="G21" i="1"/>
  <c r="F21" i="1"/>
  <c r="E21" i="1"/>
  <c r="D21" i="1"/>
  <c r="O13" i="1"/>
  <c r="N13" i="1"/>
  <c r="M13" i="1"/>
  <c r="L13" i="1"/>
  <c r="K13" i="1"/>
  <c r="J13" i="1"/>
  <c r="J26" i="1" s="1"/>
  <c r="I13" i="1"/>
  <c r="H13" i="1"/>
  <c r="G13" i="1"/>
  <c r="F13" i="1"/>
  <c r="E13" i="1"/>
  <c r="D13" i="1"/>
  <c r="H26" i="1" l="1"/>
  <c r="L26" i="1"/>
  <c r="G26" i="1"/>
  <c r="K26" i="1"/>
  <c r="O26" i="1"/>
  <c r="F26" i="1"/>
  <c r="N26" i="1"/>
  <c r="E26" i="1"/>
  <c r="I26" i="1"/>
  <c r="M26" i="1"/>
  <c r="D26" i="1"/>
</calcChain>
</file>

<file path=xl/sharedStrings.xml><?xml version="1.0" encoding="utf-8"?>
<sst xmlns="http://schemas.openxmlformats.org/spreadsheetml/2006/main" count="47" uniqueCount="42">
  <si>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</si>
  <si>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</si>
  <si>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</si>
  <si>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</si>
  <si>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</si>
  <si>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</si>
  <si>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</si>
  <si>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</si>
  <si>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</si>
  <si>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</si>
  <si>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</si>
  <si>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</si>
  <si>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</si>
  <si>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</si>
  <si>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</si>
  <si>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</si>
  <si>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</si>
  <si>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</si>
  <si>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</si>
  <si>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</si>
  <si>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</si>
  <si>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</si>
  <si>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</si>
  <si>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Борщ с капустой и картофелем со сметаной</t>
  </si>
  <si>
    <t>Напиток из плодов шиповника</t>
  </si>
  <si>
    <t>Хлеб ржано-пшеничный</t>
  </si>
  <si>
    <t>Итого в обед</t>
  </si>
  <si>
    <t>полдник</t>
  </si>
  <si>
    <t>-</t>
  </si>
  <si>
    <t>Итого в полдник</t>
  </si>
  <si>
    <t>Итого за день</t>
  </si>
  <si>
    <t>День :  четверг</t>
  </si>
  <si>
    <t>Сезон:  осенне - зимний</t>
  </si>
  <si>
    <t>Возрастная категория  с 11 до 18 лет включительно</t>
  </si>
  <si>
    <t>Неделя: третья</t>
  </si>
  <si>
    <t>пирожки с картошкой</t>
  </si>
  <si>
    <t>Молоко кипячёное 2,5%</t>
  </si>
  <si>
    <t>Плов из курицы</t>
  </si>
  <si>
    <t>Чай с сахаром</t>
  </si>
  <si>
    <t>Пюре картофельное</t>
  </si>
  <si>
    <t xml:space="preserve">Фрукты  </t>
  </si>
  <si>
    <t>Котлета из говядины с 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</si>
</sst>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6" fillId="0" borderId="0" xfId="0" applyFont="1"/>
    <xf numFmtId="0" fontId="0" fillId="0" borderId="0" xfId="0"/>
    <xf numFmtId="0" fontId="6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Layout" topLeftCell="C16" workbookViewId="0">
      <selection activeCell="M30" sqref="M30"/>
    </sheetView>
  </sheetViews>
  <sheetFormatPr defaultRowHeight="15" x14ac:dyDescent="0.25"/>
  <cols>
    <col min="1" max="1" width="5.28515625" customWidth="1"/>
    <col min="2" max="2" width="31.140625" customWidth="1"/>
    <col min="3" max="3" width="8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7" t="s">
        <v>31</v>
      </c>
      <c r="B1" s="27"/>
      <c r="C1" s="28"/>
      <c r="D1" s="28"/>
    </row>
    <row r="2" spans="1:15" ht="15.75" x14ac:dyDescent="0.25">
      <c r="A2" s="27" t="s">
        <v>34</v>
      </c>
      <c r="B2" s="27"/>
      <c r="C2" s="28"/>
      <c r="D2" s="28"/>
    </row>
    <row r="3" spans="1:15" ht="15.75" x14ac:dyDescent="0.25">
      <c r="A3" s="27" t="s">
        <v>32</v>
      </c>
      <c r="B3" s="27"/>
      <c r="C3" s="28"/>
      <c r="D3" s="28"/>
    </row>
    <row r="4" spans="1:15" ht="15.75" x14ac:dyDescent="0.25">
      <c r="A4" s="29" t="s">
        <v>33</v>
      </c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0</v>
      </c>
      <c r="B5" s="30" t="s">
        <v>1</v>
      </c>
      <c r="C5" s="30" t="s">
        <v>2</v>
      </c>
      <c r="D5" s="26" t="s">
        <v>3</v>
      </c>
      <c r="E5" s="26"/>
      <c r="F5" s="26"/>
      <c r="G5" s="31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 x14ac:dyDescent="0.25">
      <c r="A6" s="2" t="s">
        <v>7</v>
      </c>
      <c r="B6" s="30"/>
      <c r="C6" s="30"/>
      <c r="D6" s="3" t="s">
        <v>8</v>
      </c>
      <c r="E6" s="3" t="s">
        <v>9</v>
      </c>
      <c r="F6" s="3" t="s">
        <v>10</v>
      </c>
      <c r="G6" s="32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4"/>
      <c r="B8" s="5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6">
        <v>492</v>
      </c>
      <c r="B9" s="4" t="s">
        <v>37</v>
      </c>
      <c r="C9" s="6">
        <v>200</v>
      </c>
      <c r="D9" s="6">
        <v>16.95</v>
      </c>
      <c r="E9" s="6">
        <v>10.47</v>
      </c>
      <c r="F9" s="6">
        <v>35.729999999999997</v>
      </c>
      <c r="G9" s="6">
        <v>305</v>
      </c>
      <c r="H9" s="6">
        <v>0.11</v>
      </c>
      <c r="I9" s="6">
        <v>6.03</v>
      </c>
      <c r="J9" s="6">
        <v>0.01</v>
      </c>
      <c r="K9" s="6">
        <v>0</v>
      </c>
      <c r="L9" s="6">
        <v>46.35</v>
      </c>
      <c r="M9" s="6">
        <v>175.53</v>
      </c>
      <c r="N9" s="6">
        <v>54.04</v>
      </c>
      <c r="O9" s="6">
        <v>1.97</v>
      </c>
    </row>
    <row r="10" spans="1:15" x14ac:dyDescent="0.25">
      <c r="A10" s="23">
        <v>685</v>
      </c>
      <c r="B10" s="4" t="s">
        <v>38</v>
      </c>
      <c r="C10" s="6">
        <v>200</v>
      </c>
      <c r="D10" s="6">
        <v>0.2</v>
      </c>
      <c r="E10" s="6" t="s">
        <v>28</v>
      </c>
      <c r="F10" s="6">
        <v>14</v>
      </c>
      <c r="G10" s="6">
        <v>56</v>
      </c>
      <c r="H10" s="6" t="s">
        <v>28</v>
      </c>
      <c r="I10" s="6" t="s">
        <v>28</v>
      </c>
      <c r="J10" s="6" t="s">
        <v>28</v>
      </c>
      <c r="K10" s="6" t="s">
        <v>28</v>
      </c>
      <c r="L10" s="6">
        <v>12</v>
      </c>
      <c r="M10" s="6">
        <v>8</v>
      </c>
      <c r="N10" s="6">
        <v>6</v>
      </c>
      <c r="O10" s="6">
        <v>0.8</v>
      </c>
    </row>
    <row r="11" spans="1:15" x14ac:dyDescent="0.25">
      <c r="A11" s="6"/>
      <c r="B11" s="24" t="s">
        <v>40</v>
      </c>
      <c r="C11" s="17">
        <v>100</v>
      </c>
      <c r="D11" s="7">
        <v>0.4</v>
      </c>
      <c r="E11" s="7">
        <v>0</v>
      </c>
      <c r="F11" s="7">
        <v>11.3</v>
      </c>
      <c r="G11" s="7">
        <v>192</v>
      </c>
      <c r="H11" s="7">
        <v>0.1</v>
      </c>
      <c r="I11" s="7">
        <v>46</v>
      </c>
      <c r="J11" s="7">
        <v>0</v>
      </c>
      <c r="K11" s="7">
        <v>0.2</v>
      </c>
      <c r="L11" s="7">
        <v>248</v>
      </c>
      <c r="M11" s="7">
        <v>11</v>
      </c>
      <c r="N11" s="7">
        <v>9</v>
      </c>
      <c r="O11" s="7">
        <v>2.2000000000000002</v>
      </c>
    </row>
    <row r="12" spans="1:15" x14ac:dyDescent="0.25">
      <c r="A12" s="6"/>
      <c r="B12" s="4" t="s">
        <v>20</v>
      </c>
      <c r="C12" s="7">
        <v>50</v>
      </c>
      <c r="D12" s="7">
        <v>3.8</v>
      </c>
      <c r="E12" s="7">
        <v>0.45</v>
      </c>
      <c r="F12" s="7">
        <v>23.1</v>
      </c>
      <c r="G12" s="7">
        <v>110.5</v>
      </c>
      <c r="H12" s="7">
        <v>0.08</v>
      </c>
      <c r="I12" s="7">
        <v>0</v>
      </c>
      <c r="J12" s="7">
        <v>0</v>
      </c>
      <c r="K12" s="7">
        <v>0.98</v>
      </c>
      <c r="L12" s="7">
        <v>11.5</v>
      </c>
      <c r="M12" s="7">
        <v>43.5</v>
      </c>
      <c r="N12" s="7">
        <v>16.5</v>
      </c>
      <c r="O12" s="7">
        <v>1</v>
      </c>
    </row>
    <row r="13" spans="1:15" ht="15.75" x14ac:dyDescent="0.25">
      <c r="A13" s="6"/>
      <c r="B13" s="9" t="s">
        <v>21</v>
      </c>
      <c r="C13" s="10">
        <f t="shared" ref="C13:O13" si="0">SUM(C9:C12)</f>
        <v>550</v>
      </c>
      <c r="D13" s="10">
        <f t="shared" si="0"/>
        <v>21.349999999999998</v>
      </c>
      <c r="E13" s="10">
        <f t="shared" si="0"/>
        <v>10.92</v>
      </c>
      <c r="F13" s="10">
        <f t="shared" si="0"/>
        <v>84.13</v>
      </c>
      <c r="G13" s="10">
        <f t="shared" si="0"/>
        <v>663.5</v>
      </c>
      <c r="H13" s="10">
        <f t="shared" si="0"/>
        <v>0.29000000000000004</v>
      </c>
      <c r="I13" s="10">
        <f t="shared" si="0"/>
        <v>52.03</v>
      </c>
      <c r="J13" s="10">
        <f t="shared" si="0"/>
        <v>0.01</v>
      </c>
      <c r="K13" s="10">
        <f t="shared" si="0"/>
        <v>1.18</v>
      </c>
      <c r="L13" s="10">
        <f t="shared" si="0"/>
        <v>317.85000000000002</v>
      </c>
      <c r="M13" s="10">
        <f t="shared" si="0"/>
        <v>238.03</v>
      </c>
      <c r="N13" s="10">
        <f t="shared" si="0"/>
        <v>85.539999999999992</v>
      </c>
      <c r="O13" s="10">
        <f t="shared" si="0"/>
        <v>5.9700000000000006</v>
      </c>
    </row>
    <row r="14" spans="1:15" ht="18" x14ac:dyDescent="0.25">
      <c r="A14" s="6"/>
      <c r="B14" s="11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1.5" x14ac:dyDescent="0.25">
      <c r="A15" s="13">
        <v>110</v>
      </c>
      <c r="B15" s="12" t="s">
        <v>23</v>
      </c>
      <c r="C15" s="14">
        <v>260</v>
      </c>
      <c r="D15" s="13">
        <v>1.9</v>
      </c>
      <c r="E15" s="13">
        <v>5.5</v>
      </c>
      <c r="F15" s="13">
        <v>12</v>
      </c>
      <c r="G15" s="13">
        <v>105</v>
      </c>
      <c r="H15" s="13">
        <v>0.04</v>
      </c>
      <c r="I15" s="13">
        <v>7.95</v>
      </c>
      <c r="J15" s="13">
        <v>2.7E-2</v>
      </c>
      <c r="K15" s="13">
        <v>0.26</v>
      </c>
      <c r="L15" s="13">
        <v>37.04</v>
      </c>
      <c r="M15" s="13">
        <v>48.1</v>
      </c>
      <c r="N15" s="13">
        <v>20.97</v>
      </c>
      <c r="O15" s="13">
        <v>0.97</v>
      </c>
    </row>
    <row r="16" spans="1:15" ht="31.5" x14ac:dyDescent="0.25">
      <c r="A16" s="25">
        <v>451</v>
      </c>
      <c r="B16" s="20" t="s">
        <v>41</v>
      </c>
      <c r="C16" s="13">
        <v>100</v>
      </c>
      <c r="D16" s="13">
        <v>14.5</v>
      </c>
      <c r="E16" s="13">
        <v>12</v>
      </c>
      <c r="F16" s="13">
        <v>12.8</v>
      </c>
      <c r="G16" s="13">
        <v>218</v>
      </c>
      <c r="H16" s="13">
        <v>0.06</v>
      </c>
      <c r="I16" s="13">
        <v>0.05</v>
      </c>
      <c r="J16" s="13">
        <v>2.5000000000000001E-3</v>
      </c>
      <c r="K16" s="13">
        <v>3.13</v>
      </c>
      <c r="L16" s="13">
        <v>34.770000000000003</v>
      </c>
      <c r="M16" s="13">
        <v>140.12</v>
      </c>
      <c r="N16" s="13">
        <v>27.66</v>
      </c>
      <c r="O16" s="13">
        <v>1.43</v>
      </c>
    </row>
    <row r="17" spans="1:15" ht="15.75" x14ac:dyDescent="0.25">
      <c r="A17" s="13">
        <v>520</v>
      </c>
      <c r="B17" s="12" t="s">
        <v>39</v>
      </c>
      <c r="C17" s="13">
        <v>200</v>
      </c>
      <c r="D17" s="13">
        <v>4.0999999999999996</v>
      </c>
      <c r="E17" s="13">
        <v>6.6</v>
      </c>
      <c r="F17" s="13">
        <v>26.9</v>
      </c>
      <c r="G17" s="13">
        <v>186</v>
      </c>
      <c r="H17" s="13">
        <v>0.16</v>
      </c>
      <c r="I17" s="13">
        <v>13.92</v>
      </c>
      <c r="J17" s="13">
        <v>0.03</v>
      </c>
      <c r="K17" s="13">
        <v>0.27</v>
      </c>
      <c r="L17" s="13">
        <v>47.56</v>
      </c>
      <c r="M17" s="13">
        <v>111.44</v>
      </c>
      <c r="N17" s="13">
        <v>38.07</v>
      </c>
      <c r="O17" s="13">
        <v>1.39</v>
      </c>
    </row>
    <row r="18" spans="1:15" ht="19.5" customHeight="1" x14ac:dyDescent="0.25">
      <c r="A18" s="15">
        <v>705</v>
      </c>
      <c r="B18" s="16" t="s">
        <v>24</v>
      </c>
      <c r="C18" s="13">
        <v>200</v>
      </c>
      <c r="D18" s="13">
        <v>0.6</v>
      </c>
      <c r="E18" s="13">
        <v>0.3</v>
      </c>
      <c r="F18" s="13">
        <v>27</v>
      </c>
      <c r="G18" s="13">
        <v>111</v>
      </c>
      <c r="H18" s="13">
        <v>0.01</v>
      </c>
      <c r="I18" s="13">
        <v>80</v>
      </c>
      <c r="J18" s="13">
        <v>0</v>
      </c>
      <c r="K18" s="13">
        <v>0.76</v>
      </c>
      <c r="L18" s="13">
        <v>11.09</v>
      </c>
      <c r="M18" s="13">
        <v>2.96</v>
      </c>
      <c r="N18" s="13">
        <v>2.96</v>
      </c>
      <c r="O18" s="13">
        <v>0.5</v>
      </c>
    </row>
    <row r="19" spans="1:15" ht="15.75" x14ac:dyDescent="0.25">
      <c r="A19" s="6"/>
      <c r="B19" s="8" t="s">
        <v>20</v>
      </c>
      <c r="C19" s="7">
        <v>30</v>
      </c>
      <c r="D19" s="7">
        <v>2.2799999999999998</v>
      </c>
      <c r="E19" s="7">
        <v>0.27</v>
      </c>
      <c r="F19" s="7">
        <v>14.88</v>
      </c>
      <c r="G19" s="7">
        <v>68</v>
      </c>
      <c r="H19" s="7">
        <v>0.06</v>
      </c>
      <c r="I19" s="7">
        <v>0</v>
      </c>
      <c r="J19" s="7">
        <v>0</v>
      </c>
      <c r="K19" s="7">
        <v>0.46</v>
      </c>
      <c r="L19" s="7">
        <v>7.8</v>
      </c>
      <c r="M19" s="7">
        <v>24.9</v>
      </c>
      <c r="N19" s="7">
        <v>10.5</v>
      </c>
      <c r="O19" s="7">
        <v>0.48</v>
      </c>
    </row>
    <row r="20" spans="1:15" x14ac:dyDescent="0.25">
      <c r="A20" s="6"/>
      <c r="B20" s="4" t="s">
        <v>25</v>
      </c>
      <c r="C20" s="6">
        <v>45</v>
      </c>
      <c r="D20" s="6">
        <v>2.4700000000000002</v>
      </c>
      <c r="E20" s="6">
        <v>0.54</v>
      </c>
      <c r="F20" s="6">
        <v>16.3</v>
      </c>
      <c r="G20" s="6">
        <v>82.03</v>
      </c>
      <c r="H20" s="6">
        <v>0.12</v>
      </c>
      <c r="I20" s="6">
        <v>0</v>
      </c>
      <c r="J20" s="6">
        <v>0</v>
      </c>
      <c r="K20" s="6">
        <v>0.41</v>
      </c>
      <c r="L20" s="6">
        <v>15.8</v>
      </c>
      <c r="M20" s="6">
        <v>91.7</v>
      </c>
      <c r="N20" s="6">
        <v>7</v>
      </c>
      <c r="O20" s="6">
        <v>0.4</v>
      </c>
    </row>
    <row r="21" spans="1:15" ht="15.75" x14ac:dyDescent="0.25">
      <c r="A21" s="6"/>
      <c r="B21" s="9" t="s">
        <v>26</v>
      </c>
      <c r="C21" s="19">
        <f t="shared" ref="C21:O21" si="1">SUM(C15:C20)</f>
        <v>835</v>
      </c>
      <c r="D21" s="19">
        <f t="shared" si="1"/>
        <v>25.85</v>
      </c>
      <c r="E21" s="19">
        <f t="shared" si="1"/>
        <v>25.21</v>
      </c>
      <c r="F21" s="19">
        <f t="shared" si="1"/>
        <v>109.88</v>
      </c>
      <c r="G21" s="19">
        <f t="shared" si="1"/>
        <v>770.03</v>
      </c>
      <c r="H21" s="19">
        <f t="shared" si="1"/>
        <v>0.45</v>
      </c>
      <c r="I21" s="19">
        <f t="shared" si="1"/>
        <v>101.92</v>
      </c>
      <c r="J21" s="19">
        <f t="shared" si="1"/>
        <v>5.9499999999999997E-2</v>
      </c>
      <c r="K21" s="19">
        <f t="shared" si="1"/>
        <v>5.29</v>
      </c>
      <c r="L21" s="19">
        <f t="shared" si="1"/>
        <v>154.06000000000003</v>
      </c>
      <c r="M21" s="19">
        <f t="shared" si="1"/>
        <v>419.21999999999991</v>
      </c>
      <c r="N21" s="19">
        <f t="shared" si="1"/>
        <v>107.15999999999998</v>
      </c>
      <c r="O21" s="19">
        <f t="shared" si="1"/>
        <v>5.17</v>
      </c>
    </row>
    <row r="22" spans="1:15" ht="18" x14ac:dyDescent="0.25">
      <c r="A22" s="6"/>
      <c r="B22" s="11" t="s">
        <v>27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x14ac:dyDescent="0.25">
      <c r="A23" s="13">
        <v>806</v>
      </c>
      <c r="B23" s="20" t="s">
        <v>35</v>
      </c>
      <c r="C23" s="13">
        <v>150</v>
      </c>
      <c r="D23" s="13">
        <v>9.75</v>
      </c>
      <c r="E23" s="13">
        <v>6</v>
      </c>
      <c r="F23" s="13">
        <v>53.85</v>
      </c>
      <c r="G23" s="13">
        <v>312</v>
      </c>
      <c r="H23" s="13">
        <v>0.09</v>
      </c>
      <c r="I23" s="13">
        <v>0.09</v>
      </c>
      <c r="J23" s="13">
        <v>1.7000000000000001E-2</v>
      </c>
      <c r="K23" s="13">
        <v>1.61</v>
      </c>
      <c r="L23" s="13">
        <v>23.7</v>
      </c>
      <c r="M23" s="13">
        <v>78.150000000000006</v>
      </c>
      <c r="N23" s="13">
        <v>13.05</v>
      </c>
      <c r="O23" s="13">
        <v>0.75</v>
      </c>
    </row>
    <row r="24" spans="1:15" x14ac:dyDescent="0.25">
      <c r="A24" s="6">
        <v>644</v>
      </c>
      <c r="B24" s="21" t="s">
        <v>36</v>
      </c>
      <c r="C24" s="6">
        <v>200</v>
      </c>
      <c r="D24" s="22">
        <v>5.8</v>
      </c>
      <c r="E24" s="22">
        <v>6.5</v>
      </c>
      <c r="F24" s="22">
        <v>9</v>
      </c>
      <c r="G24" s="22">
        <v>116</v>
      </c>
      <c r="H24" s="22">
        <v>0.06</v>
      </c>
      <c r="I24" s="22">
        <v>1.1000000000000001</v>
      </c>
      <c r="J24" s="22">
        <v>0.04</v>
      </c>
      <c r="K24" s="22">
        <v>0</v>
      </c>
      <c r="L24" s="22">
        <v>240</v>
      </c>
      <c r="M24" s="22">
        <v>180</v>
      </c>
      <c r="N24" s="22">
        <v>25.7</v>
      </c>
      <c r="O24" s="22">
        <v>0.18</v>
      </c>
    </row>
    <row r="25" spans="1:15" ht="15.75" x14ac:dyDescent="0.25">
      <c r="A25" s="6"/>
      <c r="B25" s="9" t="s">
        <v>29</v>
      </c>
      <c r="C25" s="10">
        <f t="shared" ref="C25:O25" si="2">SUM(C23:C24)</f>
        <v>350</v>
      </c>
      <c r="D25" s="10">
        <f t="shared" si="2"/>
        <v>15.55</v>
      </c>
      <c r="E25" s="10">
        <f t="shared" si="2"/>
        <v>12.5</v>
      </c>
      <c r="F25" s="10">
        <f t="shared" si="2"/>
        <v>62.85</v>
      </c>
      <c r="G25" s="10">
        <f t="shared" si="2"/>
        <v>428</v>
      </c>
      <c r="H25" s="10">
        <f t="shared" si="2"/>
        <v>0.15</v>
      </c>
      <c r="I25" s="10">
        <f t="shared" si="2"/>
        <v>1.1900000000000002</v>
      </c>
      <c r="J25" s="10">
        <f t="shared" si="2"/>
        <v>5.7000000000000002E-2</v>
      </c>
      <c r="K25" s="10">
        <f t="shared" si="2"/>
        <v>1.61</v>
      </c>
      <c r="L25" s="10">
        <f t="shared" si="2"/>
        <v>263.7</v>
      </c>
      <c r="M25" s="10">
        <f t="shared" si="2"/>
        <v>258.14999999999998</v>
      </c>
      <c r="N25" s="10">
        <f t="shared" si="2"/>
        <v>38.75</v>
      </c>
      <c r="O25" s="10">
        <f t="shared" si="2"/>
        <v>0.92999999999999994</v>
      </c>
    </row>
    <row r="26" spans="1:15" x14ac:dyDescent="0.25">
      <c r="A26" s="4"/>
      <c r="B26" s="18" t="s">
        <v>30</v>
      </c>
      <c r="C26" s="10">
        <f>C13+C21+C25</f>
        <v>1735</v>
      </c>
      <c r="D26" s="10">
        <f t="shared" ref="D26:O26" si="3">D25+D21+D13</f>
        <v>62.75</v>
      </c>
      <c r="E26" s="10">
        <f t="shared" si="3"/>
        <v>48.63</v>
      </c>
      <c r="F26" s="10">
        <f t="shared" si="3"/>
        <v>256.86</v>
      </c>
      <c r="G26" s="10">
        <f t="shared" si="3"/>
        <v>1861.53</v>
      </c>
      <c r="H26" s="10">
        <f t="shared" si="3"/>
        <v>0.89</v>
      </c>
      <c r="I26" s="10">
        <f t="shared" si="3"/>
        <v>155.13999999999999</v>
      </c>
      <c r="J26" s="10">
        <f t="shared" si="3"/>
        <v>0.1265</v>
      </c>
      <c r="K26" s="10">
        <f t="shared" si="3"/>
        <v>8.08</v>
      </c>
      <c r="L26" s="10">
        <f t="shared" si="3"/>
        <v>735.61</v>
      </c>
      <c r="M26" s="10">
        <f t="shared" si="3"/>
        <v>915.39999999999986</v>
      </c>
      <c r="N26" s="10">
        <f t="shared" si="3"/>
        <v>231.44999999999996</v>
      </c>
      <c r="O26" s="10">
        <f t="shared" si="3"/>
        <v>12.07</v>
      </c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31</v>
      </c>
    </row>
  </sheetData>
  <mergeCells count="13">
    <mergeCell ref="L5:O5"/>
    <mergeCell ref="A1:B1"/>
    <mergeCell ref="C1:D1"/>
    <mergeCell ref="A2:B2"/>
    <mergeCell ref="C2:D2"/>
    <mergeCell ref="A3:B3"/>
    <mergeCell ref="C3:D3"/>
    <mergeCell ref="A4:E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2023-10-20T05:53:17Z</cp:lastPrinted>
  <dcterms:created xsi:type="dcterms:W3CDTF">2022-08-05T03:05:07Z</dcterms:created>
  <dcterms:modified xsi:type="dcterms:W3CDTF">2023-10-20T05:53:19Z</dcterms:modified>
</cp:coreProperties>
</file>