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C28" i="1" l="1"/>
  <c r="C23" i="1" l="1"/>
  <c r="E15" i="1"/>
  <c r="F15" i="1"/>
  <c r="G15" i="1"/>
  <c r="H15" i="1"/>
  <c r="I15" i="1"/>
  <c r="J15" i="1"/>
  <c r="K15" i="1"/>
  <c r="L15" i="1"/>
  <c r="M15" i="1"/>
  <c r="N15" i="1"/>
  <c r="O15" i="1"/>
  <c r="C15" i="1"/>
  <c r="C30" i="1" l="1"/>
  <c r="E23" i="1"/>
  <c r="F23" i="1"/>
  <c r="G23" i="1"/>
  <c r="H23" i="1"/>
  <c r="I23" i="1"/>
  <c r="J23" i="1"/>
  <c r="K23" i="1"/>
  <c r="L23" i="1"/>
  <c r="M23" i="1"/>
  <c r="N23" i="1"/>
  <c r="O23" i="1"/>
  <c r="D23" i="1"/>
  <c r="O28" i="1"/>
  <c r="N28" i="1"/>
  <c r="M28" i="1"/>
  <c r="L28" i="1"/>
  <c r="K28" i="1"/>
  <c r="J28" i="1"/>
  <c r="J30" i="1" s="1"/>
  <c r="I28" i="1"/>
  <c r="H28" i="1"/>
  <c r="G28" i="1"/>
  <c r="F28" i="1"/>
  <c r="E28" i="1"/>
  <c r="D28" i="1"/>
  <c r="I30" i="1" l="1"/>
  <c r="O30" i="1"/>
  <c r="K30" i="1"/>
  <c r="G30" i="1"/>
  <c r="F30" i="1"/>
  <c r="M30" i="1"/>
  <c r="E30" i="1"/>
  <c r="N30" i="1"/>
  <c r="D30" i="1"/>
  <c r="L30" i="1"/>
  <c r="H30" i="1"/>
</calcChain>
</file>

<file path=xl/sharedStrings.xml><?xml version="1.0" encoding="utf-8"?>
<sst xmlns="http://schemas.openxmlformats.org/spreadsheetml/2006/main" count="55" uniqueCount="47">
  <si>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</si>
  <si>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</si>
  <si>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</si>
  <si>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</si>
  <si>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</si>
  <si>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</si>
  <si>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</si>
  <si>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</si>
  <si>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</si>
  <si>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</si>
  <si>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</si>
  <si>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</si>
  <si>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</si>
  <si>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</si>
  <si>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</si>
  <si>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</si>
  <si>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</si>
  <si>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</si>
  <si>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</si>
  <si>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</si>
  <si>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Омлет натуральный с маслом</t>
  </si>
  <si>
    <t>0  </t>
  </si>
  <si>
    <t>Хлеб пшеничный 1 с</t>
  </si>
  <si>
    <t>Итого в завтрак</t>
  </si>
  <si>
    <t>обед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</si>
  <si>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</si>
  <si>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</si>
  <si>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</si>
  <si>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</si>
  <si>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</si>
  <si>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День :  среда</t>
  </si>
  <si>
    <t>Неделя: первая</t>
  </si>
  <si>
    <t>Сезон:  осенне - зимний</t>
  </si>
  <si>
    <t>Возрастная  категория  с 7 до 10  лет (включительно)</t>
  </si>
  <si>
    <t>гп</t>
  </si>
  <si>
    <t>Чай с лимоном с сахаром</t>
  </si>
  <si>
    <t>Масло  порциями</t>
  </si>
  <si>
    <t>Суп из овощей со сметаной</t>
  </si>
  <si>
    <t>Пюре картофельное</t>
  </si>
  <si>
    <t>пирожки с яблоками</t>
  </si>
  <si>
    <t>Чай с сахаром</t>
  </si>
  <si>
    <t>-</t>
  </si>
  <si>
    <t>г.п</t>
  </si>
  <si>
    <t>Кондитерское изделие</t>
  </si>
  <si>
    <t>Котлета из говядины с  томатным соусом</t>
  </si>
  <si>
    <t>Компот из смеси сухофруктов с витамином С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</si>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</sst>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mbria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0" xfId="0" applyFont="1"/>
    <xf numFmtId="0" fontId="4" fillId="0" borderId="2" xfId="0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2" xfId="0" applyFont="1" applyBorder="1"/>
    <xf numFmtId="0" fontId="8" fillId="0" borderId="4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/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showWhiteSpace="0" view="pageLayout" topLeftCell="A31" workbookViewId="0">
      <selection activeCell="D47" sqref="D47:G47"/>
    </sheetView>
  </sheetViews>
  <sheetFormatPr defaultRowHeight="15" x14ac:dyDescent="0.25"/>
  <cols>
    <col min="1" max="1" width="5.28515625" customWidth="1"/>
    <col min="2" max="2" width="32.7109375" customWidth="1"/>
    <col min="3" max="3" width="8.140625" customWidth="1"/>
    <col min="4" max="4" width="7.28515625" customWidth="1"/>
    <col min="5" max="5" width="7.42578125" customWidth="1"/>
    <col min="6" max="6" width="7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8" ht="15.75" x14ac:dyDescent="0.25">
      <c r="A1" s="22" t="s">
        <v>30</v>
      </c>
    </row>
    <row r="2" spans="1:18" ht="15.75" x14ac:dyDescent="0.25">
      <c r="A2" s="22" t="s">
        <v>31</v>
      </c>
    </row>
    <row r="3" spans="1:18" ht="15.75" x14ac:dyDescent="0.25">
      <c r="A3" s="22" t="s">
        <v>32</v>
      </c>
    </row>
    <row r="4" spans="1:18" ht="15.75" x14ac:dyDescent="0.25">
      <c r="A4" s="22" t="s">
        <v>33</v>
      </c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8" x14ac:dyDescent="0.25">
      <c r="A5" s="1" t="s">
        <v>0</v>
      </c>
      <c r="B5" s="37" t="s">
        <v>1</v>
      </c>
      <c r="C5" s="37" t="s">
        <v>2</v>
      </c>
      <c r="D5" s="36" t="s">
        <v>3</v>
      </c>
      <c r="E5" s="36"/>
      <c r="F5" s="36"/>
      <c r="G5" s="38" t="s">
        <v>4</v>
      </c>
      <c r="H5" s="36" t="s">
        <v>5</v>
      </c>
      <c r="I5" s="36"/>
      <c r="J5" s="36"/>
      <c r="K5" s="36"/>
      <c r="L5" s="36" t="s">
        <v>6</v>
      </c>
      <c r="M5" s="36"/>
      <c r="N5" s="36"/>
      <c r="O5" s="36"/>
    </row>
    <row r="6" spans="1:18" x14ac:dyDescent="0.25">
      <c r="A6" s="1" t="s">
        <v>7</v>
      </c>
      <c r="B6" s="37"/>
      <c r="C6" s="37"/>
      <c r="D6" s="2" t="s">
        <v>8</v>
      </c>
      <c r="E6" s="2" t="s">
        <v>9</v>
      </c>
      <c r="F6" s="2" t="s">
        <v>10</v>
      </c>
      <c r="G6" s="39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8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8" ht="18" x14ac:dyDescent="0.25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8" ht="15.75" x14ac:dyDescent="0.25">
      <c r="A9" s="23">
        <v>340</v>
      </c>
      <c r="B9" s="8" t="s">
        <v>20</v>
      </c>
      <c r="C9" s="7">
        <v>155</v>
      </c>
      <c r="D9" s="7">
        <v>16.12</v>
      </c>
      <c r="E9" s="7">
        <v>24.98</v>
      </c>
      <c r="F9" s="7">
        <v>4.21</v>
      </c>
      <c r="G9" s="7">
        <v>306.44</v>
      </c>
      <c r="H9" s="7">
        <v>0.11</v>
      </c>
      <c r="I9" s="7">
        <v>0.9</v>
      </c>
      <c r="J9" s="7">
        <v>0.36</v>
      </c>
      <c r="K9" s="7">
        <v>0.82</v>
      </c>
      <c r="L9" s="7">
        <v>147.31</v>
      </c>
      <c r="M9" s="7">
        <v>279.14</v>
      </c>
      <c r="N9" s="7">
        <v>0.52</v>
      </c>
      <c r="O9" s="7">
        <v>2.88</v>
      </c>
    </row>
    <row r="10" spans="1:18" x14ac:dyDescent="0.25">
      <c r="A10" s="17">
        <v>96</v>
      </c>
      <c r="B10" s="26" t="s">
        <v>36</v>
      </c>
      <c r="C10" s="17">
        <v>10</v>
      </c>
      <c r="D10" s="17">
        <v>0.1</v>
      </c>
      <c r="E10" s="17">
        <v>7.2</v>
      </c>
      <c r="F10" s="17">
        <v>0.1</v>
      </c>
      <c r="G10" s="17">
        <v>66</v>
      </c>
      <c r="H10" s="17">
        <v>0</v>
      </c>
      <c r="I10" s="17">
        <v>0</v>
      </c>
      <c r="J10" s="17">
        <v>0.05</v>
      </c>
      <c r="K10" s="17">
        <v>0.01</v>
      </c>
      <c r="L10" s="17">
        <v>1.8</v>
      </c>
      <c r="M10" s="17">
        <v>2.6</v>
      </c>
      <c r="N10" s="17">
        <v>0.04</v>
      </c>
      <c r="O10" s="17">
        <v>0.02</v>
      </c>
    </row>
    <row r="11" spans="1:18" ht="15.75" x14ac:dyDescent="0.25">
      <c r="A11" s="5">
        <v>685</v>
      </c>
      <c r="B11" s="8" t="s">
        <v>35</v>
      </c>
      <c r="C11" s="19">
        <v>200</v>
      </c>
      <c r="D11" s="19">
        <v>7.0000000000000007E-2</v>
      </c>
      <c r="E11" s="19">
        <v>0.1</v>
      </c>
      <c r="F11" s="7">
        <v>15.31</v>
      </c>
      <c r="G11" s="7">
        <v>61.62</v>
      </c>
      <c r="H11" s="7" t="s">
        <v>21</v>
      </c>
      <c r="I11" s="7">
        <v>2.8</v>
      </c>
      <c r="J11" s="7" t="s">
        <v>21</v>
      </c>
      <c r="K11" s="7">
        <v>0.01</v>
      </c>
      <c r="L11" s="7">
        <v>6.25</v>
      </c>
      <c r="M11" s="7">
        <v>3.54</v>
      </c>
      <c r="N11" s="7">
        <v>2.34</v>
      </c>
      <c r="O11" s="7">
        <v>0.28999999999999998</v>
      </c>
    </row>
    <row r="12" spans="1:18" ht="15.75" x14ac:dyDescent="0.25">
      <c r="A12" s="9" t="s">
        <v>42</v>
      </c>
      <c r="B12" s="24" t="s">
        <v>43</v>
      </c>
      <c r="C12" s="25">
        <v>80</v>
      </c>
      <c r="D12" s="25">
        <v>3.84</v>
      </c>
      <c r="E12" s="25">
        <v>3.67</v>
      </c>
      <c r="F12" s="10">
        <v>29.41</v>
      </c>
      <c r="G12" s="10">
        <v>166.08</v>
      </c>
      <c r="H12" s="10">
        <v>0</v>
      </c>
      <c r="I12" s="10">
        <v>0</v>
      </c>
      <c r="J12" s="10">
        <v>0</v>
      </c>
      <c r="K12" s="10">
        <v>0</v>
      </c>
      <c r="L12" s="10">
        <v>8.16</v>
      </c>
      <c r="M12" s="10">
        <v>32.75</v>
      </c>
      <c r="N12" s="10">
        <v>5.75</v>
      </c>
      <c r="O12" s="10">
        <v>0.44</v>
      </c>
      <c r="P12" s="28"/>
      <c r="Q12" s="28"/>
      <c r="R12" s="28"/>
    </row>
    <row r="13" spans="1:18" x14ac:dyDescent="0.25">
      <c r="A13" s="9" t="s">
        <v>34</v>
      </c>
      <c r="B13" s="9" t="s">
        <v>22</v>
      </c>
      <c r="C13" s="10">
        <v>30</v>
      </c>
      <c r="D13" s="10">
        <v>1.47</v>
      </c>
      <c r="E13" s="10">
        <v>0.14000000000000001</v>
      </c>
      <c r="F13" s="10">
        <v>8.85</v>
      </c>
      <c r="G13" s="10">
        <v>42.54</v>
      </c>
      <c r="H13" s="10">
        <v>0.02</v>
      </c>
      <c r="I13" s="10">
        <v>0</v>
      </c>
      <c r="J13" s="10">
        <v>0</v>
      </c>
      <c r="K13" s="10">
        <v>0.34</v>
      </c>
      <c r="L13" s="10">
        <v>3.6</v>
      </c>
      <c r="M13" s="10">
        <v>7.0000000000000007E-2</v>
      </c>
      <c r="N13" s="10">
        <v>2.52</v>
      </c>
      <c r="O13" s="10">
        <v>0.21</v>
      </c>
      <c r="P13" s="28"/>
      <c r="Q13" s="28"/>
      <c r="R13" s="28"/>
    </row>
    <row r="14" spans="1:18" x14ac:dyDescent="0.25">
      <c r="A14" s="9" t="s">
        <v>34</v>
      </c>
      <c r="B14" s="26" t="s">
        <v>25</v>
      </c>
      <c r="C14" s="10">
        <v>30</v>
      </c>
      <c r="D14" s="10">
        <v>1.32</v>
      </c>
      <c r="E14" s="10">
        <v>0.24</v>
      </c>
      <c r="F14" s="10">
        <v>6.84</v>
      </c>
      <c r="G14" s="10">
        <v>34.799999999999997</v>
      </c>
      <c r="H14" s="10">
        <v>0.02</v>
      </c>
      <c r="I14" s="10">
        <v>0</v>
      </c>
      <c r="J14" s="10">
        <v>0</v>
      </c>
      <c r="K14" s="10">
        <v>0.22</v>
      </c>
      <c r="L14" s="10">
        <v>5.8</v>
      </c>
      <c r="M14" s="10">
        <v>30</v>
      </c>
      <c r="N14" s="10">
        <v>9.9</v>
      </c>
      <c r="O14" s="10">
        <v>0.78</v>
      </c>
      <c r="Q14" s="28"/>
      <c r="R14" s="28"/>
    </row>
    <row r="15" spans="1:18" ht="15.75" x14ac:dyDescent="0.25">
      <c r="A15" s="9"/>
      <c r="B15" s="11" t="s">
        <v>23</v>
      </c>
      <c r="C15" s="27">
        <f>SUM(C9:C14)</f>
        <v>505</v>
      </c>
      <c r="D15" s="27">
        <f>SUM(D9:D14)</f>
        <v>22.92</v>
      </c>
      <c r="E15" s="27">
        <f t="shared" ref="E15:O15" si="0">SUM(E9:E14)</f>
        <v>36.330000000000005</v>
      </c>
      <c r="F15" s="27">
        <f t="shared" si="0"/>
        <v>64.72</v>
      </c>
      <c r="G15" s="27">
        <f t="shared" si="0"/>
        <v>677.4799999999999</v>
      </c>
      <c r="H15" s="27">
        <f t="shared" si="0"/>
        <v>0.15</v>
      </c>
      <c r="I15" s="27">
        <f t="shared" si="0"/>
        <v>3.6999999999999997</v>
      </c>
      <c r="J15" s="27">
        <f t="shared" si="0"/>
        <v>0.41</v>
      </c>
      <c r="K15" s="27">
        <f t="shared" si="0"/>
        <v>1.4</v>
      </c>
      <c r="L15" s="27">
        <f t="shared" si="0"/>
        <v>172.92000000000002</v>
      </c>
      <c r="M15" s="27">
        <f t="shared" si="0"/>
        <v>348.1</v>
      </c>
      <c r="N15" s="27">
        <f t="shared" si="0"/>
        <v>21.07</v>
      </c>
      <c r="O15" s="27">
        <f t="shared" si="0"/>
        <v>4.62</v>
      </c>
      <c r="Q15" s="28"/>
      <c r="R15" s="28"/>
    </row>
    <row r="16" spans="1:18" ht="18" x14ac:dyDescent="0.25">
      <c r="A16" s="9"/>
      <c r="B16" s="13" t="s">
        <v>24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8" ht="15.75" x14ac:dyDescent="0.25">
      <c r="A17" s="14">
        <v>110</v>
      </c>
      <c r="B17" s="8" t="s">
        <v>37</v>
      </c>
      <c r="C17" s="34">
        <v>210</v>
      </c>
      <c r="D17" s="16">
        <v>1.28</v>
      </c>
      <c r="E17" s="16">
        <v>4</v>
      </c>
      <c r="F17" s="16">
        <v>7.32</v>
      </c>
      <c r="G17" s="7">
        <v>76.2</v>
      </c>
      <c r="H17" s="7">
        <v>0.06</v>
      </c>
      <c r="I17" s="7">
        <v>8.32</v>
      </c>
      <c r="J17" s="7">
        <v>0</v>
      </c>
      <c r="K17" s="7">
        <v>1.86</v>
      </c>
      <c r="L17" s="7">
        <v>27.88</v>
      </c>
      <c r="M17" s="7">
        <v>39.44</v>
      </c>
      <c r="N17" s="7">
        <v>16.600000000000001</v>
      </c>
      <c r="O17" s="7">
        <v>0.62</v>
      </c>
      <c r="P17" s="28"/>
      <c r="Q17" s="29"/>
      <c r="R17" s="29"/>
    </row>
    <row r="18" spans="1:18" ht="31.5" x14ac:dyDescent="0.25">
      <c r="A18" s="5">
        <v>451</v>
      </c>
      <c r="B18" s="6" t="s">
        <v>44</v>
      </c>
      <c r="C18" s="7">
        <v>90</v>
      </c>
      <c r="D18" s="7">
        <v>13.05</v>
      </c>
      <c r="E18" s="7">
        <v>10.8</v>
      </c>
      <c r="F18" s="7">
        <v>11.52</v>
      </c>
      <c r="G18" s="7">
        <v>196.2</v>
      </c>
      <c r="H18" s="7">
        <v>5.3999999999999999E-2</v>
      </c>
      <c r="I18" s="7">
        <v>4.4999999999999998E-2</v>
      </c>
      <c r="J18" s="7">
        <v>3.0000000000000001E-3</v>
      </c>
      <c r="K18" s="7">
        <v>2.8</v>
      </c>
      <c r="L18" s="7">
        <v>31.29</v>
      </c>
      <c r="M18" s="7">
        <v>126.1</v>
      </c>
      <c r="N18" s="7">
        <v>24.9</v>
      </c>
      <c r="O18" s="7">
        <v>1.3</v>
      </c>
    </row>
    <row r="19" spans="1:18" ht="15.75" x14ac:dyDescent="0.25">
      <c r="A19" s="7">
        <v>520</v>
      </c>
      <c r="B19" s="8" t="s">
        <v>38</v>
      </c>
      <c r="C19" s="7">
        <v>150</v>
      </c>
      <c r="D19" s="7">
        <v>3.07</v>
      </c>
      <c r="E19" s="7">
        <v>4.95</v>
      </c>
      <c r="F19" s="7">
        <v>20.170000000000002</v>
      </c>
      <c r="G19" s="7">
        <v>139.5</v>
      </c>
      <c r="H19" s="7">
        <v>0.12</v>
      </c>
      <c r="I19" s="7">
        <v>10.44</v>
      </c>
      <c r="J19" s="7">
        <v>0.22</v>
      </c>
      <c r="K19" s="7">
        <v>0.2</v>
      </c>
      <c r="L19" s="7">
        <v>35.67</v>
      </c>
      <c r="M19" s="7">
        <v>83.58</v>
      </c>
      <c r="N19" s="7">
        <v>28.5</v>
      </c>
      <c r="O19" s="7">
        <v>1</v>
      </c>
    </row>
    <row r="20" spans="1:18" ht="31.5" x14ac:dyDescent="0.25">
      <c r="A20" s="5">
        <v>639</v>
      </c>
      <c r="B20" s="15" t="s">
        <v>45</v>
      </c>
      <c r="C20" s="16">
        <v>200</v>
      </c>
      <c r="D20" s="7">
        <v>2.4</v>
      </c>
      <c r="E20" s="7">
        <v>0.1</v>
      </c>
      <c r="F20" s="7">
        <v>41.4</v>
      </c>
      <c r="G20" s="7">
        <v>119</v>
      </c>
      <c r="H20" s="7">
        <v>0.04</v>
      </c>
      <c r="I20" s="7">
        <v>0.8</v>
      </c>
      <c r="J20" s="7">
        <v>0</v>
      </c>
      <c r="K20" s="7">
        <v>1.68</v>
      </c>
      <c r="L20" s="7">
        <v>70.930000000000007</v>
      </c>
      <c r="M20" s="7">
        <v>63.51</v>
      </c>
      <c r="N20" s="7">
        <v>45.68</v>
      </c>
      <c r="O20" s="7">
        <v>1.44</v>
      </c>
    </row>
    <row r="21" spans="1:18" x14ac:dyDescent="0.25">
      <c r="A21" s="3"/>
      <c r="B21" s="3" t="s">
        <v>22</v>
      </c>
      <c r="C21" s="10">
        <v>30</v>
      </c>
      <c r="D21" s="10">
        <v>1.47</v>
      </c>
      <c r="E21" s="10">
        <v>0.14000000000000001</v>
      </c>
      <c r="F21" s="10">
        <v>8.85</v>
      </c>
      <c r="G21" s="10">
        <v>42.54</v>
      </c>
      <c r="H21" s="10">
        <v>0.02</v>
      </c>
      <c r="I21" s="10">
        <v>0</v>
      </c>
      <c r="J21" s="10">
        <v>0</v>
      </c>
      <c r="K21" s="10">
        <v>0.34</v>
      </c>
      <c r="L21" s="10">
        <v>3.6</v>
      </c>
      <c r="M21" s="10">
        <v>7.0000000000000007E-2</v>
      </c>
      <c r="N21" s="10">
        <v>2.52</v>
      </c>
      <c r="O21" s="10">
        <v>0.21</v>
      </c>
    </row>
    <row r="22" spans="1:18" x14ac:dyDescent="0.25">
      <c r="A22" s="3"/>
      <c r="B22" s="3" t="s">
        <v>25</v>
      </c>
      <c r="C22" s="17">
        <v>35</v>
      </c>
      <c r="D22" s="10">
        <v>1.54</v>
      </c>
      <c r="E22" s="10">
        <v>0.28000000000000003</v>
      </c>
      <c r="F22" s="10">
        <v>7.98</v>
      </c>
      <c r="G22" s="10">
        <v>40.6</v>
      </c>
      <c r="H22" s="10">
        <v>0.02</v>
      </c>
      <c r="I22" s="10">
        <v>0</v>
      </c>
      <c r="J22" s="10">
        <v>0</v>
      </c>
      <c r="K22" s="10">
        <v>0.22</v>
      </c>
      <c r="L22" s="10">
        <v>6.8</v>
      </c>
      <c r="M22" s="10">
        <v>35</v>
      </c>
      <c r="N22" s="10">
        <v>11.55</v>
      </c>
      <c r="O22" s="10">
        <v>0.78</v>
      </c>
    </row>
    <row r="23" spans="1:18" ht="15.75" x14ac:dyDescent="0.25">
      <c r="A23" s="3"/>
      <c r="B23" s="11" t="s">
        <v>26</v>
      </c>
      <c r="C23" s="12">
        <f>SUM(C17:C22)</f>
        <v>715</v>
      </c>
      <c r="D23" s="12">
        <f>SUM(D17:D22)</f>
        <v>22.809999999999995</v>
      </c>
      <c r="E23" s="12">
        <f t="shared" ref="E23:O23" si="1">SUM(E17:E22)</f>
        <v>20.270000000000003</v>
      </c>
      <c r="F23" s="12">
        <f t="shared" si="1"/>
        <v>97.24</v>
      </c>
      <c r="G23" s="12">
        <f t="shared" si="1"/>
        <v>614.04</v>
      </c>
      <c r="H23" s="12">
        <f t="shared" si="1"/>
        <v>0.314</v>
      </c>
      <c r="I23" s="12">
        <f t="shared" si="1"/>
        <v>19.605</v>
      </c>
      <c r="J23" s="12">
        <f t="shared" si="1"/>
        <v>0.223</v>
      </c>
      <c r="K23" s="12">
        <f t="shared" si="1"/>
        <v>7.1</v>
      </c>
      <c r="L23" s="12">
        <f t="shared" si="1"/>
        <v>176.17000000000002</v>
      </c>
      <c r="M23" s="12">
        <f t="shared" si="1"/>
        <v>347.7</v>
      </c>
      <c r="N23" s="12">
        <f t="shared" si="1"/>
        <v>129.75</v>
      </c>
      <c r="O23" s="12">
        <f t="shared" si="1"/>
        <v>5.35</v>
      </c>
    </row>
    <row r="24" spans="1:18" ht="18" x14ac:dyDescent="0.25">
      <c r="A24" s="3"/>
      <c r="B24" s="13" t="s">
        <v>27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8" ht="15.75" x14ac:dyDescent="0.25">
      <c r="A25" s="5">
        <v>738</v>
      </c>
      <c r="B25" s="8" t="s">
        <v>39</v>
      </c>
      <c r="C25" s="7">
        <v>50</v>
      </c>
      <c r="D25" s="7">
        <v>3</v>
      </c>
      <c r="E25" s="7">
        <v>2.46</v>
      </c>
      <c r="F25" s="7">
        <v>20.13</v>
      </c>
      <c r="G25" s="7">
        <v>114.6</v>
      </c>
      <c r="H25" s="7">
        <v>0.04</v>
      </c>
      <c r="I25" s="7">
        <v>0.68</v>
      </c>
      <c r="J25" s="7">
        <v>1.2999999999999999E-2</v>
      </c>
      <c r="K25" s="7">
        <v>0.52</v>
      </c>
      <c r="L25" s="7">
        <v>10.119999999999999</v>
      </c>
      <c r="M25" s="7">
        <v>28.75</v>
      </c>
      <c r="N25" s="7">
        <v>5.43</v>
      </c>
      <c r="O25" s="7">
        <v>1.3</v>
      </c>
    </row>
    <row r="26" spans="1:18" x14ac:dyDescent="0.25">
      <c r="A26" s="17">
        <v>685</v>
      </c>
      <c r="B26" s="3" t="s">
        <v>40</v>
      </c>
      <c r="C26" s="17">
        <v>200</v>
      </c>
      <c r="D26" s="17">
        <v>0.2</v>
      </c>
      <c r="E26" s="17" t="s">
        <v>41</v>
      </c>
      <c r="F26" s="17">
        <v>14</v>
      </c>
      <c r="G26" s="17">
        <v>56</v>
      </c>
      <c r="H26" s="17" t="s">
        <v>41</v>
      </c>
      <c r="I26" s="17" t="s">
        <v>41</v>
      </c>
      <c r="J26" s="17" t="s">
        <v>41</v>
      </c>
      <c r="K26" s="17" t="s">
        <v>41</v>
      </c>
      <c r="L26" s="17">
        <v>12</v>
      </c>
      <c r="M26" s="17">
        <v>8</v>
      </c>
      <c r="N26" s="17">
        <v>6</v>
      </c>
      <c r="O26" s="17">
        <v>0.8</v>
      </c>
    </row>
    <row r="27" spans="1:18" ht="15.75" x14ac:dyDescent="0.25">
      <c r="A27" s="18"/>
      <c r="B27" s="35" t="s">
        <v>46</v>
      </c>
      <c r="C27" s="7">
        <v>100</v>
      </c>
      <c r="D27" s="7">
        <v>0.04</v>
      </c>
      <c r="E27" s="7">
        <v>0.4</v>
      </c>
      <c r="F27" s="7">
        <v>9.8000000000000007</v>
      </c>
      <c r="G27" s="7">
        <v>47</v>
      </c>
      <c r="H27" s="7">
        <v>0.03</v>
      </c>
      <c r="I27" s="7">
        <v>10</v>
      </c>
      <c r="J27" s="7">
        <v>0</v>
      </c>
      <c r="K27" s="7">
        <v>0.2</v>
      </c>
      <c r="L27" s="7">
        <v>16</v>
      </c>
      <c r="M27" s="7">
        <v>11</v>
      </c>
      <c r="N27" s="7">
        <v>9.9</v>
      </c>
      <c r="O27" s="7">
        <v>0.78</v>
      </c>
    </row>
    <row r="28" spans="1:18" x14ac:dyDescent="0.25">
      <c r="A28" s="3"/>
      <c r="B28" s="20" t="s">
        <v>28</v>
      </c>
      <c r="C28" s="12">
        <f t="shared" ref="C28:O28" si="2">SUM(C25:C27)</f>
        <v>350</v>
      </c>
      <c r="D28" s="12">
        <f t="shared" si="2"/>
        <v>3.24</v>
      </c>
      <c r="E28" s="12">
        <f t="shared" si="2"/>
        <v>2.86</v>
      </c>
      <c r="F28" s="12">
        <f t="shared" si="2"/>
        <v>43.929999999999993</v>
      </c>
      <c r="G28" s="12">
        <f t="shared" si="2"/>
        <v>217.6</v>
      </c>
      <c r="H28" s="12">
        <f t="shared" si="2"/>
        <v>7.0000000000000007E-2</v>
      </c>
      <c r="I28" s="12">
        <f t="shared" si="2"/>
        <v>10.68</v>
      </c>
      <c r="J28" s="12">
        <f t="shared" si="2"/>
        <v>1.2999999999999999E-2</v>
      </c>
      <c r="K28" s="12">
        <f t="shared" si="2"/>
        <v>0.72</v>
      </c>
      <c r="L28" s="12">
        <f t="shared" si="2"/>
        <v>38.119999999999997</v>
      </c>
      <c r="M28" s="12">
        <f t="shared" si="2"/>
        <v>47.75</v>
      </c>
      <c r="N28" s="12">
        <f t="shared" si="2"/>
        <v>21.33</v>
      </c>
      <c r="O28" s="12">
        <f t="shared" si="2"/>
        <v>2.88</v>
      </c>
    </row>
    <row r="29" spans="1:18" x14ac:dyDescent="0.25">
      <c r="A29" s="3"/>
      <c r="B29" s="2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8" x14ac:dyDescent="0.25">
      <c r="A30" s="3"/>
      <c r="B30" s="20" t="s">
        <v>29</v>
      </c>
      <c r="C30" s="12">
        <f t="shared" ref="C30:O30" si="3">C15+C23+C28</f>
        <v>1570</v>
      </c>
      <c r="D30" s="12">
        <f t="shared" si="3"/>
        <v>48.97</v>
      </c>
      <c r="E30" s="12">
        <f t="shared" si="3"/>
        <v>59.460000000000008</v>
      </c>
      <c r="F30" s="12">
        <f t="shared" si="3"/>
        <v>205.89</v>
      </c>
      <c r="G30" s="12">
        <f t="shared" si="3"/>
        <v>1509.12</v>
      </c>
      <c r="H30" s="12">
        <f t="shared" si="3"/>
        <v>0.53400000000000003</v>
      </c>
      <c r="I30" s="12">
        <f t="shared" si="3"/>
        <v>33.984999999999999</v>
      </c>
      <c r="J30" s="12">
        <f t="shared" si="3"/>
        <v>0.64600000000000002</v>
      </c>
      <c r="K30" s="12">
        <f t="shared" si="3"/>
        <v>9.2200000000000006</v>
      </c>
      <c r="L30" s="12">
        <f t="shared" si="3"/>
        <v>387.21000000000004</v>
      </c>
      <c r="M30" s="12">
        <f t="shared" si="3"/>
        <v>743.55</v>
      </c>
      <c r="N30" s="12">
        <f t="shared" si="3"/>
        <v>172.14999999999998</v>
      </c>
      <c r="O30" s="12">
        <f t="shared" si="3"/>
        <v>12.849999999999998</v>
      </c>
    </row>
    <row r="31" spans="1:18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8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 x14ac:dyDescent="0.25">
      <c r="A33" s="5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4</v>
      </c>
    </row>
    <row r="35" spans="1:15" x14ac:dyDescent="0.25">
      <c r="A35" s="33"/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x14ac:dyDescent="0.25">
      <c r="A36" s="33"/>
      <c r="B36" s="33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5.75" x14ac:dyDescent="0.25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x14ac:dyDescent="0.25"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x14ac:dyDescent="0.25">
      <c r="B39" s="33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.75" x14ac:dyDescent="0.25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x14ac:dyDescent="0.25">
      <c r="B41" s="3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x14ac:dyDescent="0.2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</sheetData>
  <mergeCells count="6"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2023-10-20T06:04:58Z</cp:lastPrinted>
  <dcterms:created xsi:type="dcterms:W3CDTF">2022-07-09T08:06:56Z</dcterms:created>
  <dcterms:modified xsi:type="dcterms:W3CDTF">2023-10-20T06:06:28Z</dcterms:modified>
</cp:coreProperties>
</file>