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" i="1" l="1"/>
  <c r="C13" i="1"/>
  <c r="C26" i="1" l="1"/>
  <c r="C28" i="1" s="1"/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N13" i="1"/>
  <c r="M13" i="1"/>
  <c r="L13" i="1"/>
  <c r="K13" i="1"/>
  <c r="K28" i="1" s="1"/>
  <c r="J13" i="1"/>
  <c r="I13" i="1"/>
  <c r="H13" i="1"/>
  <c r="G13" i="1"/>
  <c r="F13" i="1"/>
  <c r="E13" i="1"/>
  <c r="D13" i="1"/>
  <c r="O28" i="1" l="1"/>
  <c r="N28" i="1"/>
  <c r="M28" i="1"/>
  <c r="L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<sst xmlns="http://schemas.openxmlformats.org/spreadsheetml/2006/main" count="44" uniqueCount="43">
  <si>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</si>
  <si>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</si>
  <si>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</si>
  <si>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</si>
  <si>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</si>
  <si>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</si>
  <si>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</si>
  <si>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</si>
  <si>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</si>
  <si>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</si>
  <si>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</si>
  <si>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</si>
  <si>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</si>
  <si>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</si>
  <si>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</si>
  <si>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</si>
  <si>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</si>
  <si>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</si>
  <si>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</si>
  <si>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</si>
  <si>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-</t>
  </si>
  <si>
    <t>Хлеб пшеничный 1 с</t>
  </si>
  <si>
    <t>Итого в завтрак</t>
  </si>
  <si>
    <t>обед</t>
  </si>
  <si>
    <t>Овоши свежие (солёные)</t>
  </si>
  <si>
    <t>Плов из курицы</t>
  </si>
  <si>
    <t>Хлеб ржано-пшеничный</t>
  </si>
  <si>
    <t>Итого в обед</t>
  </si>
  <si>
    <t>полдник</t>
  </si>
  <si>
    <t>Кефир 2,5 %</t>
  </si>
  <si>
    <t>Итого в полдник</t>
  </si>
  <si>
    <t>Итого за день</t>
  </si>
  <si>
    <t>День :  пятница</t>
  </si>
  <si>
    <t>Неделя: первая</t>
  </si>
  <si>
    <t>Сезон:  осенне - зимний</t>
  </si>
  <si>
    <t>Возрастная  категория  с 7 до 10 лет (включительно)</t>
  </si>
  <si>
    <t>Пирожки с капустой</t>
  </si>
  <si>
    <t xml:space="preserve">Щи из свежей капусты со сметаной </t>
  </si>
  <si>
    <t>г.п</t>
  </si>
  <si>
    <t>Чай с молоком и сахаром</t>
  </si>
  <si>
    <t>Каша пшённая молочная жидкая с маслом</t>
  </si>
  <si>
    <t>Кондитерское изделие</t>
  </si>
  <si>
    <t>Компот из свежих плодов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</si>
</sst>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Font="1" applyBorder="1"/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Layout" topLeftCell="C22" workbookViewId="0">
      <selection activeCell="H38" sqref="H38"/>
    </sheetView>
  </sheetViews>
  <sheetFormatPr defaultRowHeight="15" x14ac:dyDescent="0.25"/>
  <cols>
    <col min="1" max="1" width="5.28515625" customWidth="1"/>
    <col min="2" max="2" width="33.28515625" customWidth="1"/>
    <col min="3" max="3" width="8.7109375" customWidth="1"/>
    <col min="4" max="5" width="7.5703125" customWidth="1"/>
    <col min="6" max="6" width="7.28515625" customWidth="1"/>
    <col min="8" max="8" width="7.28515625" customWidth="1"/>
    <col min="9" max="9" width="7.140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18" t="s">
        <v>32</v>
      </c>
    </row>
    <row r="2" spans="1:15" ht="15.75" x14ac:dyDescent="0.25">
      <c r="A2" s="18" t="s">
        <v>33</v>
      </c>
    </row>
    <row r="3" spans="1:15" ht="15.75" x14ac:dyDescent="0.25">
      <c r="A3" s="18" t="s">
        <v>34</v>
      </c>
    </row>
    <row r="4" spans="1:15" ht="15.75" x14ac:dyDescent="0.25">
      <c r="A4" s="18" t="s">
        <v>35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5">
      <c r="A5" s="1" t="s">
        <v>0</v>
      </c>
      <c r="B5" s="25" t="s">
        <v>1</v>
      </c>
      <c r="C5" s="25" t="s">
        <v>2</v>
      </c>
      <c r="D5" s="24" t="s">
        <v>3</v>
      </c>
      <c r="E5" s="24"/>
      <c r="F5" s="24"/>
      <c r="G5" s="26" t="s">
        <v>4</v>
      </c>
      <c r="H5" s="24" t="s">
        <v>5</v>
      </c>
      <c r="I5" s="24"/>
      <c r="J5" s="24"/>
      <c r="K5" s="24"/>
      <c r="L5" s="24" t="s">
        <v>6</v>
      </c>
      <c r="M5" s="24"/>
      <c r="N5" s="24"/>
      <c r="O5" s="24"/>
    </row>
    <row r="6" spans="1:15" x14ac:dyDescent="0.25">
      <c r="A6" s="1" t="s">
        <v>7</v>
      </c>
      <c r="B6" s="25"/>
      <c r="C6" s="25"/>
      <c r="D6" s="2" t="s">
        <v>8</v>
      </c>
      <c r="E6" s="2" t="s">
        <v>9</v>
      </c>
      <c r="F6" s="2" t="s">
        <v>10</v>
      </c>
      <c r="G6" s="27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1.5" x14ac:dyDescent="0.25">
      <c r="A9" s="5">
        <v>311</v>
      </c>
      <c r="B9" s="19" t="s">
        <v>40</v>
      </c>
      <c r="C9" s="5">
        <v>235</v>
      </c>
      <c r="D9" s="4">
        <v>7.2</v>
      </c>
      <c r="E9" s="4">
        <v>8.23</v>
      </c>
      <c r="F9" s="4">
        <v>36.6</v>
      </c>
      <c r="G9" s="4">
        <v>50.47</v>
      </c>
      <c r="H9" s="4">
        <v>0.09</v>
      </c>
      <c r="I9" s="4">
        <v>1.6</v>
      </c>
      <c r="J9" s="4">
        <v>0.31</v>
      </c>
      <c r="K9" s="4">
        <v>0.59</v>
      </c>
      <c r="L9" s="4">
        <v>158.30000000000001</v>
      </c>
      <c r="M9" s="4">
        <v>143.69999999999999</v>
      </c>
      <c r="N9" s="4">
        <v>23.9</v>
      </c>
      <c r="O9" s="4">
        <v>0.46</v>
      </c>
    </row>
    <row r="10" spans="1:15" ht="15.75" x14ac:dyDescent="0.25">
      <c r="A10" s="5" t="s">
        <v>38</v>
      </c>
      <c r="B10" s="19" t="s">
        <v>41</v>
      </c>
      <c r="C10" s="5">
        <v>30</v>
      </c>
      <c r="D10" s="5">
        <v>3.84</v>
      </c>
      <c r="E10" s="5">
        <v>3.67</v>
      </c>
      <c r="F10" s="5">
        <v>29.41</v>
      </c>
      <c r="G10" s="5">
        <v>166.08</v>
      </c>
      <c r="H10" s="5">
        <v>0</v>
      </c>
      <c r="I10" s="5">
        <v>0</v>
      </c>
      <c r="J10" s="5">
        <v>0</v>
      </c>
      <c r="K10" s="5">
        <v>0</v>
      </c>
      <c r="L10" s="5">
        <v>8.16</v>
      </c>
      <c r="M10" s="5">
        <v>32.75</v>
      </c>
      <c r="N10" s="5">
        <v>5.75</v>
      </c>
      <c r="O10" s="5">
        <v>0.44</v>
      </c>
    </row>
    <row r="11" spans="1:15" ht="15.75" x14ac:dyDescent="0.25">
      <c r="A11" s="5">
        <v>685</v>
      </c>
      <c r="B11" s="22" t="s">
        <v>39</v>
      </c>
      <c r="C11" s="5">
        <v>200</v>
      </c>
      <c r="D11" s="5">
        <v>1.5</v>
      </c>
      <c r="E11" s="5">
        <v>1.6</v>
      </c>
      <c r="F11" s="5">
        <v>15.8</v>
      </c>
      <c r="G11" s="5">
        <v>81</v>
      </c>
      <c r="H11" s="5">
        <v>0.01</v>
      </c>
      <c r="I11" s="5">
        <v>0.26</v>
      </c>
      <c r="J11" s="5">
        <v>0</v>
      </c>
      <c r="K11" s="5">
        <v>0.05</v>
      </c>
      <c r="L11" s="5">
        <v>53.2</v>
      </c>
      <c r="M11" s="5">
        <v>39.15</v>
      </c>
      <c r="N11" s="5">
        <v>6.09</v>
      </c>
      <c r="O11" s="5">
        <v>0.08</v>
      </c>
    </row>
    <row r="12" spans="1:15" ht="15.75" x14ac:dyDescent="0.25">
      <c r="A12" s="4"/>
      <c r="B12" s="21" t="s">
        <v>21</v>
      </c>
      <c r="C12" s="8">
        <v>40</v>
      </c>
      <c r="D12" s="8">
        <v>3.04</v>
      </c>
      <c r="E12" s="8">
        <v>0.24</v>
      </c>
      <c r="F12" s="8">
        <v>20.92</v>
      </c>
      <c r="G12" s="8">
        <v>93.2</v>
      </c>
      <c r="H12" s="8">
        <v>4.3999999999999997E-2</v>
      </c>
      <c r="I12" s="8">
        <v>0</v>
      </c>
      <c r="J12" s="8">
        <v>0</v>
      </c>
      <c r="K12" s="8">
        <v>0.67</v>
      </c>
      <c r="L12" s="8">
        <v>8</v>
      </c>
      <c r="M12" s="8">
        <v>26</v>
      </c>
      <c r="N12" s="8">
        <v>10.5</v>
      </c>
      <c r="O12" s="8">
        <v>0.48</v>
      </c>
    </row>
    <row r="13" spans="1:15" ht="15.75" x14ac:dyDescent="0.25">
      <c r="A13" s="4"/>
      <c r="B13" s="9" t="s">
        <v>22</v>
      </c>
      <c r="C13" s="10">
        <f>SUM(C9:C12)</f>
        <v>505</v>
      </c>
      <c r="D13" s="10">
        <f>SUM(D9:D12)</f>
        <v>15.579999999999998</v>
      </c>
      <c r="E13" s="10">
        <f t="shared" ref="E13:O13" si="0">SUM(E9:E12)</f>
        <v>13.74</v>
      </c>
      <c r="F13" s="10">
        <f t="shared" si="0"/>
        <v>102.73</v>
      </c>
      <c r="G13" s="10">
        <f t="shared" si="0"/>
        <v>390.75</v>
      </c>
      <c r="H13" s="10">
        <f t="shared" si="0"/>
        <v>0.14399999999999999</v>
      </c>
      <c r="I13" s="10">
        <f t="shared" si="0"/>
        <v>1.86</v>
      </c>
      <c r="J13" s="10">
        <f t="shared" si="0"/>
        <v>0.31</v>
      </c>
      <c r="K13" s="10">
        <f t="shared" si="0"/>
        <v>1.31</v>
      </c>
      <c r="L13" s="10">
        <f t="shared" si="0"/>
        <v>227.66000000000003</v>
      </c>
      <c r="M13" s="10">
        <f t="shared" si="0"/>
        <v>241.6</v>
      </c>
      <c r="N13" s="10">
        <f t="shared" si="0"/>
        <v>46.239999999999995</v>
      </c>
      <c r="O13" s="10">
        <f t="shared" si="0"/>
        <v>1.46</v>
      </c>
    </row>
    <row r="14" spans="1:15" ht="18" x14ac:dyDescent="0.25">
      <c r="A14" s="4"/>
      <c r="B14" s="11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2"/>
      <c r="B15" s="13" t="s">
        <v>24</v>
      </c>
      <c r="C15" s="5">
        <v>60</v>
      </c>
      <c r="D15" s="5">
        <v>0.44</v>
      </c>
      <c r="E15" s="5">
        <v>6.3E-2</v>
      </c>
      <c r="F15" s="5">
        <v>1.2</v>
      </c>
      <c r="G15" s="5">
        <v>7</v>
      </c>
      <c r="H15" s="5">
        <v>0.02</v>
      </c>
      <c r="I15" s="5">
        <v>4.4000000000000004</v>
      </c>
      <c r="J15" s="5">
        <v>1.7999999999999999E-2</v>
      </c>
      <c r="K15" s="5">
        <v>6.3E-2</v>
      </c>
      <c r="L15" s="5">
        <v>10.71</v>
      </c>
      <c r="M15" s="5">
        <v>18.899999999999999</v>
      </c>
      <c r="N15" s="5">
        <v>8.82</v>
      </c>
      <c r="O15" s="5">
        <v>0.315</v>
      </c>
    </row>
    <row r="16" spans="1:15" x14ac:dyDescent="0.25">
      <c r="A16" s="13">
        <v>124</v>
      </c>
      <c r="B16" s="20" t="s">
        <v>37</v>
      </c>
      <c r="C16" s="5">
        <v>210</v>
      </c>
      <c r="D16" s="5">
        <v>1.68</v>
      </c>
      <c r="E16" s="5">
        <v>4.4800000000000004</v>
      </c>
      <c r="F16" s="5">
        <v>5.84</v>
      </c>
      <c r="G16" s="5">
        <v>70.400000000000006</v>
      </c>
      <c r="H16" s="5">
        <v>1.6E-2</v>
      </c>
      <c r="I16" s="5">
        <v>8.02</v>
      </c>
      <c r="J16" s="5">
        <v>2.1999999999999999E-2</v>
      </c>
      <c r="K16" s="5">
        <v>0.16</v>
      </c>
      <c r="L16" s="5">
        <v>28.66</v>
      </c>
      <c r="M16" s="5">
        <v>25</v>
      </c>
      <c r="N16" s="5">
        <v>10.199999999999999</v>
      </c>
      <c r="O16" s="5">
        <v>0.35</v>
      </c>
    </row>
    <row r="17" spans="1:15" x14ac:dyDescent="0.25">
      <c r="A17" s="4">
        <v>492</v>
      </c>
      <c r="B17" s="7" t="s">
        <v>25</v>
      </c>
      <c r="C17" s="4">
        <v>180</v>
      </c>
      <c r="D17" s="4">
        <v>19.7</v>
      </c>
      <c r="E17" s="4">
        <v>20</v>
      </c>
      <c r="F17" s="4">
        <v>31.5</v>
      </c>
      <c r="G17" s="4">
        <v>387.4</v>
      </c>
      <c r="H17" s="4">
        <v>0.12</v>
      </c>
      <c r="I17" s="4">
        <v>0.6</v>
      </c>
      <c r="J17" s="4">
        <v>1.2999999999999999E-2</v>
      </c>
      <c r="K17" s="4" t="s">
        <v>20</v>
      </c>
      <c r="L17" s="4">
        <v>46.3</v>
      </c>
      <c r="M17" s="4">
        <v>175.53</v>
      </c>
      <c r="N17" s="4">
        <v>40.64</v>
      </c>
      <c r="O17" s="4">
        <v>2</v>
      </c>
    </row>
    <row r="18" spans="1:15" x14ac:dyDescent="0.25">
      <c r="A18" s="13">
        <v>631</v>
      </c>
      <c r="B18" s="23" t="s">
        <v>42</v>
      </c>
      <c r="C18" s="14">
        <v>200</v>
      </c>
      <c r="D18" s="5">
        <v>0.2</v>
      </c>
      <c r="E18" s="5">
        <v>0.1</v>
      </c>
      <c r="F18" s="5">
        <v>25.4</v>
      </c>
      <c r="G18" s="5">
        <v>99</v>
      </c>
      <c r="H18" s="5">
        <v>0.01</v>
      </c>
      <c r="I18" s="5">
        <v>1.6</v>
      </c>
      <c r="J18" s="5">
        <v>0</v>
      </c>
      <c r="K18" s="5">
        <v>0.08</v>
      </c>
      <c r="L18" s="5">
        <v>6.27</v>
      </c>
      <c r="M18" s="5">
        <v>3.83</v>
      </c>
      <c r="N18" s="5">
        <v>3.13</v>
      </c>
      <c r="O18" s="5">
        <v>0.83</v>
      </c>
    </row>
    <row r="19" spans="1:15" x14ac:dyDescent="0.25">
      <c r="A19" s="4"/>
      <c r="B19" s="7" t="s">
        <v>21</v>
      </c>
      <c r="C19" s="8">
        <v>30</v>
      </c>
      <c r="D19" s="8">
        <v>2.2799999999999998</v>
      </c>
      <c r="E19" s="8">
        <v>0.27</v>
      </c>
      <c r="F19" s="8">
        <v>14.88</v>
      </c>
      <c r="G19" s="8">
        <v>68</v>
      </c>
      <c r="H19" s="8">
        <v>0.06</v>
      </c>
      <c r="I19" s="8">
        <v>0</v>
      </c>
      <c r="J19" s="8">
        <v>0</v>
      </c>
      <c r="K19" s="8">
        <v>0.46</v>
      </c>
      <c r="L19" s="8">
        <v>7.8</v>
      </c>
      <c r="M19" s="8">
        <v>24.9</v>
      </c>
      <c r="N19" s="8">
        <v>10.5</v>
      </c>
      <c r="O19" s="8">
        <v>0.48</v>
      </c>
    </row>
    <row r="20" spans="1:15" x14ac:dyDescent="0.25">
      <c r="A20" s="4"/>
      <c r="B20" s="7" t="s">
        <v>26</v>
      </c>
      <c r="C20" s="4">
        <v>30</v>
      </c>
      <c r="D20" s="4">
        <v>2.4700000000000002</v>
      </c>
      <c r="E20" s="4">
        <v>0.54</v>
      </c>
      <c r="F20" s="4">
        <v>16.3</v>
      </c>
      <c r="G20" s="4">
        <v>82.03</v>
      </c>
      <c r="H20" s="4">
        <v>0.12</v>
      </c>
      <c r="I20" s="4">
        <v>0</v>
      </c>
      <c r="J20" s="4">
        <v>0</v>
      </c>
      <c r="K20" s="4">
        <v>0.41</v>
      </c>
      <c r="L20" s="4">
        <v>15.8</v>
      </c>
      <c r="M20" s="4">
        <v>91.7</v>
      </c>
      <c r="N20" s="4">
        <v>7</v>
      </c>
      <c r="O20" s="4">
        <v>0.4</v>
      </c>
    </row>
    <row r="21" spans="1:15" ht="15.75" x14ac:dyDescent="0.25">
      <c r="A21" s="4"/>
      <c r="B21" s="9" t="s">
        <v>27</v>
      </c>
      <c r="C21" s="10">
        <f t="shared" ref="C21:O21" si="1">SUM(C15:C20)</f>
        <v>710</v>
      </c>
      <c r="D21" s="10">
        <f t="shared" si="1"/>
        <v>26.77</v>
      </c>
      <c r="E21" s="10">
        <f t="shared" si="1"/>
        <v>25.452999999999999</v>
      </c>
      <c r="F21" s="10">
        <f t="shared" si="1"/>
        <v>95.11999999999999</v>
      </c>
      <c r="G21" s="10">
        <f t="shared" si="1"/>
        <v>713.82999999999993</v>
      </c>
      <c r="H21" s="10">
        <f t="shared" si="1"/>
        <v>0.34599999999999997</v>
      </c>
      <c r="I21" s="10">
        <f t="shared" si="1"/>
        <v>14.62</v>
      </c>
      <c r="J21" s="10">
        <f t="shared" si="1"/>
        <v>5.2999999999999992E-2</v>
      </c>
      <c r="K21" s="10">
        <f t="shared" si="1"/>
        <v>1.173</v>
      </c>
      <c r="L21" s="10">
        <f t="shared" si="1"/>
        <v>115.53999999999999</v>
      </c>
      <c r="M21" s="10">
        <f t="shared" si="1"/>
        <v>339.86</v>
      </c>
      <c r="N21" s="10">
        <f t="shared" si="1"/>
        <v>80.289999999999992</v>
      </c>
      <c r="O21" s="10">
        <f t="shared" si="1"/>
        <v>4.375</v>
      </c>
    </row>
    <row r="22" spans="1:15" x14ac:dyDescent="0.25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8" x14ac:dyDescent="0.25">
      <c r="A23" s="4"/>
      <c r="B23" s="11" t="s">
        <v>28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4">
        <v>738</v>
      </c>
      <c r="B24" s="6" t="s">
        <v>36</v>
      </c>
      <c r="C24" s="4">
        <v>100</v>
      </c>
      <c r="D24" s="4">
        <v>6</v>
      </c>
      <c r="E24" s="4">
        <v>6.8</v>
      </c>
      <c r="F24" s="4">
        <v>29.5</v>
      </c>
      <c r="G24" s="4">
        <v>205</v>
      </c>
      <c r="H24" s="4">
        <v>0.08</v>
      </c>
      <c r="I24" s="4">
        <v>1.75</v>
      </c>
      <c r="J24" s="4">
        <v>3.9E-2</v>
      </c>
      <c r="K24" s="4">
        <v>1.67</v>
      </c>
      <c r="L24" s="4">
        <v>34.119999999999997</v>
      </c>
      <c r="M24" s="4">
        <v>69.5</v>
      </c>
      <c r="N24" s="4">
        <v>14.73</v>
      </c>
      <c r="O24" s="4">
        <v>1</v>
      </c>
    </row>
    <row r="25" spans="1:15" ht="15.75" x14ac:dyDescent="0.25">
      <c r="A25" s="5">
        <v>645</v>
      </c>
      <c r="B25" s="15" t="s">
        <v>29</v>
      </c>
      <c r="C25" s="14">
        <v>200</v>
      </c>
      <c r="D25" s="14">
        <v>5.8</v>
      </c>
      <c r="E25" s="14">
        <v>5</v>
      </c>
      <c r="F25" s="14">
        <v>8</v>
      </c>
      <c r="G25" s="14">
        <v>106</v>
      </c>
      <c r="H25" s="14">
        <v>0.08</v>
      </c>
      <c r="I25" s="14">
        <v>1.4</v>
      </c>
      <c r="J25" s="14">
        <v>0.04</v>
      </c>
      <c r="K25" s="14">
        <v>0</v>
      </c>
      <c r="L25" s="14">
        <v>240</v>
      </c>
      <c r="M25" s="14">
        <v>180</v>
      </c>
      <c r="N25" s="14">
        <v>28</v>
      </c>
      <c r="O25" s="14">
        <v>0.2</v>
      </c>
    </row>
    <row r="26" spans="1:15" ht="15.75" x14ac:dyDescent="0.25">
      <c r="A26" s="4"/>
      <c r="B26" s="9" t="s">
        <v>30</v>
      </c>
      <c r="C26" s="10">
        <f>SUM(C24:C25)</f>
        <v>300</v>
      </c>
      <c r="D26" s="10">
        <f>SUM(D24:D25)</f>
        <v>11.8</v>
      </c>
      <c r="E26" s="10">
        <f t="shared" ref="E26:O26" si="2">SUM(E24:E25)</f>
        <v>11.8</v>
      </c>
      <c r="F26" s="10">
        <f t="shared" si="2"/>
        <v>37.5</v>
      </c>
      <c r="G26" s="10">
        <f t="shared" si="2"/>
        <v>311</v>
      </c>
      <c r="H26" s="10">
        <f t="shared" si="2"/>
        <v>0.16</v>
      </c>
      <c r="I26" s="10">
        <f t="shared" si="2"/>
        <v>3.15</v>
      </c>
      <c r="J26" s="10">
        <f t="shared" si="2"/>
        <v>7.9000000000000001E-2</v>
      </c>
      <c r="K26" s="10">
        <f t="shared" si="2"/>
        <v>1.67</v>
      </c>
      <c r="L26" s="10">
        <f t="shared" si="2"/>
        <v>274.12</v>
      </c>
      <c r="M26" s="10">
        <f t="shared" si="2"/>
        <v>249.5</v>
      </c>
      <c r="N26" s="10">
        <f t="shared" si="2"/>
        <v>42.730000000000004</v>
      </c>
      <c r="O26" s="10">
        <f t="shared" si="2"/>
        <v>1.2</v>
      </c>
    </row>
    <row r="27" spans="1:15" x14ac:dyDescent="0.25">
      <c r="A27" s="4"/>
      <c r="B27" s="6"/>
      <c r="C27" s="10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x14ac:dyDescent="0.25">
      <c r="A28" s="6"/>
      <c r="B28" s="16" t="s">
        <v>31</v>
      </c>
      <c r="C28" s="10">
        <f t="shared" ref="C28:O28" si="3">C13+C21+C26</f>
        <v>1515</v>
      </c>
      <c r="D28" s="10">
        <f t="shared" si="3"/>
        <v>54.149999999999991</v>
      </c>
      <c r="E28" s="10">
        <f t="shared" si="3"/>
        <v>50.992999999999995</v>
      </c>
      <c r="F28" s="10">
        <f t="shared" si="3"/>
        <v>235.35</v>
      </c>
      <c r="G28" s="10">
        <f t="shared" si="3"/>
        <v>1415.58</v>
      </c>
      <c r="H28" s="10">
        <f t="shared" si="3"/>
        <v>0.65</v>
      </c>
      <c r="I28" s="10">
        <f t="shared" si="3"/>
        <v>19.63</v>
      </c>
      <c r="J28" s="10">
        <f t="shared" si="3"/>
        <v>0.442</v>
      </c>
      <c r="K28" s="10">
        <f t="shared" si="3"/>
        <v>4.1530000000000005</v>
      </c>
      <c r="L28" s="10">
        <f t="shared" si="3"/>
        <v>617.32000000000005</v>
      </c>
      <c r="M28" s="10">
        <f t="shared" si="3"/>
        <v>830.96</v>
      </c>
      <c r="N28" s="10">
        <f t="shared" si="3"/>
        <v>169.26</v>
      </c>
      <c r="O28" s="10">
        <f t="shared" si="3"/>
        <v>7.0350000000000001</v>
      </c>
    </row>
    <row r="29" spans="1: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6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2023-10-20T05:43:25Z</cp:lastPrinted>
  <dcterms:created xsi:type="dcterms:W3CDTF">2022-07-09T10:28:19Z</dcterms:created>
  <dcterms:modified xsi:type="dcterms:W3CDTF">2023-10-20T05:43:28Z</dcterms:modified>
</cp:coreProperties>
</file>