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" i="1" l="1"/>
  <c r="C23" i="1" l="1"/>
  <c r="C14" i="1" l="1"/>
  <c r="C31" i="1" s="1"/>
  <c r="E23" i="1" l="1"/>
  <c r="F23" i="1"/>
  <c r="G23" i="1"/>
  <c r="H23" i="1"/>
  <c r="I23" i="1"/>
  <c r="J23" i="1"/>
  <c r="K23" i="1"/>
  <c r="L23" i="1"/>
  <c r="M23" i="1"/>
  <c r="N23" i="1"/>
  <c r="O23" i="1"/>
  <c r="O29" i="1"/>
  <c r="N29" i="1"/>
  <c r="M29" i="1"/>
  <c r="L29" i="1"/>
  <c r="K29" i="1"/>
  <c r="J29" i="1"/>
  <c r="I29" i="1"/>
  <c r="H29" i="1"/>
  <c r="G29" i="1"/>
  <c r="F29" i="1"/>
  <c r="E29" i="1"/>
  <c r="D29" i="1"/>
  <c r="D23" i="1"/>
  <c r="O14" i="1"/>
  <c r="N14" i="1"/>
  <c r="M14" i="1"/>
  <c r="L14" i="1"/>
  <c r="K14" i="1"/>
  <c r="J14" i="1"/>
  <c r="I14" i="1"/>
  <c r="H14" i="1"/>
  <c r="G14" i="1"/>
  <c r="F14" i="1"/>
  <c r="E14" i="1"/>
  <c r="D14" i="1"/>
  <c r="J31" i="1" l="1"/>
  <c r="O31" i="1"/>
  <c r="N31" i="1"/>
  <c r="M31" i="1"/>
  <c r="L31" i="1"/>
  <c r="K31" i="1"/>
  <c r="I31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<sst xmlns="http://schemas.openxmlformats.org/spreadsheetml/2006/main" count="45" uniqueCount="43">
  <si>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</si>
  <si>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</si>
  <si>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</si>
  <si>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</si>
  <si>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</si>
  <si>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</si>
  <si>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</si>
  <si>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</si>
  <si>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</si>
  <si>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</si>
  <si>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</si>
  <si>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</si>
  <si>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</si>
  <si>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</si>
  <si>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</si>
  <si>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</si>
  <si>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</si>
  <si>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</si>
  <si>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</si>
  <si>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</si>
  <si>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</si>
  <si>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</si>
  <si>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</si>
  <si>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Пюре картофельное</t>
  </si>
  <si>
    <t>Напиток из плодов шиповника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</si>
  <si>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</si>
  <si>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</si>
  <si>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</si>
  <si>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</si>
  <si>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</si>
  <si>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вторник</t>
  </si>
  <si>
    <t>Неделя: вторая</t>
  </si>
  <si>
    <t>Сезон:  осенне - зимний</t>
  </si>
  <si>
    <t>Возрастная  категория  с11 до 18 лет (включительно)</t>
  </si>
  <si>
    <t>Масло  порциями</t>
  </si>
  <si>
    <t>Запеканка рисовая с тврогом, повидлом</t>
  </si>
  <si>
    <t>Овоши свежие (солёные)</t>
  </si>
  <si>
    <t>Пирожки с капустой</t>
  </si>
  <si>
    <t>Суп картофельный с крупой</t>
  </si>
  <si>
    <t>Напиток апельсиновый</t>
  </si>
  <si>
    <t>Кофейный напиток на молоке</t>
  </si>
  <si>
    <t xml:space="preserve">Фрукты </t>
  </si>
  <si>
    <t>Котлеты рубленные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</si>
</sst>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2" xfId="0" applyFont="1" applyBorder="1"/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/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5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Layout" topLeftCell="C19" workbookViewId="0">
      <selection activeCell="E36" sqref="E36:M38"/>
    </sheetView>
  </sheetViews>
  <sheetFormatPr defaultRowHeight="15" x14ac:dyDescent="0.25"/>
  <cols>
    <col min="1" max="1" width="5.28515625" customWidth="1"/>
    <col min="2" max="2" width="32.7109375" customWidth="1"/>
    <col min="3" max="3" width="8" customWidth="1"/>
    <col min="4" max="4" width="7.85546875" customWidth="1"/>
    <col min="5" max="6" width="7.7109375" customWidth="1"/>
    <col min="7" max="7" width="7.855468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3" t="s">
        <v>30</v>
      </c>
      <c r="B1" s="23"/>
    </row>
    <row r="2" spans="1:15" ht="15.75" x14ac:dyDescent="0.25">
      <c r="A2" s="23" t="s">
        <v>31</v>
      </c>
      <c r="B2" s="23"/>
    </row>
    <row r="3" spans="1:15" ht="15.75" x14ac:dyDescent="0.25">
      <c r="A3" s="23" t="s">
        <v>32</v>
      </c>
      <c r="B3" s="23"/>
    </row>
    <row r="4" spans="1:15" ht="15.75" x14ac:dyDescent="0.25">
      <c r="A4" s="24" t="s">
        <v>33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25" t="s">
        <v>1</v>
      </c>
      <c r="C5" s="25" t="s">
        <v>2</v>
      </c>
      <c r="D5" s="22" t="s">
        <v>3</v>
      </c>
      <c r="E5" s="22"/>
      <c r="F5" s="22"/>
      <c r="G5" s="26" t="s">
        <v>4</v>
      </c>
      <c r="H5" s="22" t="s">
        <v>5</v>
      </c>
      <c r="I5" s="22"/>
      <c r="J5" s="22"/>
      <c r="K5" s="22"/>
      <c r="L5" s="22" t="s">
        <v>6</v>
      </c>
      <c r="M5" s="22"/>
      <c r="N5" s="22"/>
      <c r="O5" s="22"/>
    </row>
    <row r="6" spans="1:15" x14ac:dyDescent="0.25">
      <c r="A6" s="2" t="s">
        <v>7</v>
      </c>
      <c r="B6" s="25"/>
      <c r="C6" s="25"/>
      <c r="D6" s="3" t="s">
        <v>8</v>
      </c>
      <c r="E6" s="3" t="s">
        <v>9</v>
      </c>
      <c r="F6" s="3" t="s">
        <v>10</v>
      </c>
      <c r="G6" s="27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1.5" x14ac:dyDescent="0.25">
      <c r="A9" s="7">
        <v>253</v>
      </c>
      <c r="B9" s="18" t="s">
        <v>35</v>
      </c>
      <c r="C9" s="7">
        <v>255</v>
      </c>
      <c r="D9" s="7">
        <v>11.2</v>
      </c>
      <c r="E9" s="7">
        <v>6.8</v>
      </c>
      <c r="F9" s="7">
        <v>67.2</v>
      </c>
      <c r="G9" s="7">
        <v>375</v>
      </c>
      <c r="H9" s="7">
        <v>0.03</v>
      </c>
      <c r="I9" s="7">
        <v>0.15</v>
      </c>
      <c r="J9" s="7">
        <v>1.6E-2</v>
      </c>
      <c r="K9" s="7">
        <v>0.63</v>
      </c>
      <c r="L9" s="7">
        <v>58.88</v>
      </c>
      <c r="M9" s="7">
        <v>146.08000000000001</v>
      </c>
      <c r="N9" s="7">
        <v>32.97</v>
      </c>
      <c r="O9" s="7">
        <v>1.26</v>
      </c>
    </row>
    <row r="10" spans="1:15" x14ac:dyDescent="0.25">
      <c r="A10" s="8">
        <v>96</v>
      </c>
      <c r="B10" s="17" t="s">
        <v>34</v>
      </c>
      <c r="C10" s="8">
        <v>10</v>
      </c>
      <c r="D10" s="8">
        <v>7.0000000000000007E-2</v>
      </c>
      <c r="E10" s="8">
        <v>7.8</v>
      </c>
      <c r="F10" s="8">
        <v>0.1</v>
      </c>
      <c r="G10" s="8">
        <v>70.900000000000006</v>
      </c>
      <c r="H10" s="8">
        <v>0</v>
      </c>
      <c r="I10" s="8">
        <v>0</v>
      </c>
      <c r="J10" s="8">
        <v>0.05</v>
      </c>
      <c r="K10" s="8">
        <v>0.01</v>
      </c>
      <c r="L10" s="8">
        <v>1.8</v>
      </c>
      <c r="M10" s="8">
        <v>2.6</v>
      </c>
      <c r="N10" s="8">
        <v>0.04</v>
      </c>
      <c r="O10" s="8">
        <v>0.02</v>
      </c>
    </row>
    <row r="11" spans="1:15" x14ac:dyDescent="0.25">
      <c r="A11" s="8">
        <v>692</v>
      </c>
      <c r="B11" s="17" t="s">
        <v>40</v>
      </c>
      <c r="C11" s="8">
        <v>200</v>
      </c>
      <c r="D11" s="8">
        <v>3.45</v>
      </c>
      <c r="E11" s="8">
        <v>2.8</v>
      </c>
      <c r="F11" s="8">
        <v>25.9</v>
      </c>
      <c r="G11" s="8">
        <v>143.19999999999999</v>
      </c>
      <c r="H11" s="8">
        <v>0.04</v>
      </c>
      <c r="I11" s="8">
        <v>1.43</v>
      </c>
      <c r="J11" s="8">
        <v>0.02</v>
      </c>
      <c r="K11" s="8">
        <v>0</v>
      </c>
      <c r="L11" s="8">
        <v>136</v>
      </c>
      <c r="M11" s="8">
        <v>99</v>
      </c>
      <c r="N11" s="8">
        <v>15.4</v>
      </c>
      <c r="O11" s="8">
        <v>0.21</v>
      </c>
    </row>
    <row r="12" spans="1:15" x14ac:dyDescent="0.25">
      <c r="A12" s="8"/>
      <c r="B12" s="17" t="s">
        <v>25</v>
      </c>
      <c r="C12" s="8">
        <v>35</v>
      </c>
      <c r="D12" s="8">
        <v>1.7</v>
      </c>
      <c r="E12" s="8">
        <v>0.16</v>
      </c>
      <c r="F12" s="8">
        <v>10.3</v>
      </c>
      <c r="G12" s="8">
        <v>49.6</v>
      </c>
      <c r="H12" s="8">
        <v>0.02</v>
      </c>
      <c r="I12" s="8">
        <v>0</v>
      </c>
      <c r="J12" s="8">
        <v>0</v>
      </c>
      <c r="K12" s="8">
        <v>0.4</v>
      </c>
      <c r="L12" s="8">
        <v>4.2</v>
      </c>
      <c r="M12" s="8">
        <v>7.0000000000000007E-2</v>
      </c>
      <c r="N12" s="8">
        <v>2.9</v>
      </c>
      <c r="O12" s="8">
        <v>0.26</v>
      </c>
    </row>
    <row r="13" spans="1:15" x14ac:dyDescent="0.25">
      <c r="A13" s="8"/>
      <c r="B13" s="4" t="s">
        <v>20</v>
      </c>
      <c r="C13" s="8">
        <v>50</v>
      </c>
      <c r="D13" s="8">
        <v>3.8</v>
      </c>
      <c r="E13" s="8">
        <v>0.45</v>
      </c>
      <c r="F13" s="8">
        <v>23.1</v>
      </c>
      <c r="G13" s="8">
        <v>110.5</v>
      </c>
      <c r="H13" s="8">
        <v>0.08</v>
      </c>
      <c r="I13" s="8">
        <v>0</v>
      </c>
      <c r="J13" s="8">
        <v>0</v>
      </c>
      <c r="K13" s="8">
        <v>0.98</v>
      </c>
      <c r="L13" s="8">
        <v>11.5</v>
      </c>
      <c r="M13" s="8">
        <v>43.5</v>
      </c>
      <c r="N13" s="8">
        <v>16.5</v>
      </c>
      <c r="O13" s="8">
        <v>1</v>
      </c>
    </row>
    <row r="14" spans="1:15" ht="15.75" x14ac:dyDescent="0.25">
      <c r="A14" s="8"/>
      <c r="B14" s="10" t="s">
        <v>21</v>
      </c>
      <c r="C14" s="11">
        <f>SUM(C9:C13)</f>
        <v>550</v>
      </c>
      <c r="D14" s="11">
        <f t="shared" ref="D14:O14" si="0">SUM(D9:D13)</f>
        <v>20.22</v>
      </c>
      <c r="E14" s="11">
        <f t="shared" si="0"/>
        <v>18.009999999999998</v>
      </c>
      <c r="F14" s="11">
        <f t="shared" si="0"/>
        <v>126.6</v>
      </c>
      <c r="G14" s="11">
        <f t="shared" si="0"/>
        <v>749.19999999999993</v>
      </c>
      <c r="H14" s="11">
        <f t="shared" si="0"/>
        <v>0.17</v>
      </c>
      <c r="I14" s="11">
        <f t="shared" si="0"/>
        <v>1.5799999999999998</v>
      </c>
      <c r="J14" s="11">
        <f t="shared" si="0"/>
        <v>8.6000000000000007E-2</v>
      </c>
      <c r="K14" s="11">
        <f t="shared" si="0"/>
        <v>2.02</v>
      </c>
      <c r="L14" s="11">
        <f t="shared" si="0"/>
        <v>212.38</v>
      </c>
      <c r="M14" s="11">
        <f t="shared" si="0"/>
        <v>291.25</v>
      </c>
      <c r="N14" s="11">
        <f t="shared" si="0"/>
        <v>67.81</v>
      </c>
      <c r="O14" s="11">
        <f t="shared" si="0"/>
        <v>2.75</v>
      </c>
    </row>
    <row r="15" spans="1:15" ht="18" x14ac:dyDescent="0.25">
      <c r="A15" s="8"/>
      <c r="B15" s="12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75" x14ac:dyDescent="0.25">
      <c r="A16" s="7">
        <v>64</v>
      </c>
      <c r="B16" s="14" t="s">
        <v>36</v>
      </c>
      <c r="C16" s="7">
        <v>100</v>
      </c>
      <c r="D16" s="7">
        <v>0.8</v>
      </c>
      <c r="E16" s="7">
        <v>0.1</v>
      </c>
      <c r="F16" s="7">
        <v>3.3</v>
      </c>
      <c r="G16" s="7">
        <v>14</v>
      </c>
      <c r="H16" s="7">
        <v>0.06</v>
      </c>
      <c r="I16" s="7">
        <v>7</v>
      </c>
      <c r="J16" s="7">
        <v>0.14000000000000001</v>
      </c>
      <c r="K16" s="7">
        <v>0.7</v>
      </c>
      <c r="L16" s="7">
        <v>14</v>
      </c>
      <c r="M16" s="7">
        <v>26</v>
      </c>
      <c r="N16" s="7">
        <v>20</v>
      </c>
      <c r="O16" s="7">
        <v>0.09</v>
      </c>
    </row>
    <row r="17" spans="1:15" ht="15.75" x14ac:dyDescent="0.25">
      <c r="A17" s="13">
        <v>138</v>
      </c>
      <c r="B17" s="6" t="s">
        <v>38</v>
      </c>
      <c r="C17" s="19">
        <v>250</v>
      </c>
      <c r="D17" s="15">
        <v>2.7</v>
      </c>
      <c r="E17" s="15">
        <v>2.6</v>
      </c>
      <c r="F17" s="15">
        <v>19.3</v>
      </c>
      <c r="G17" s="7">
        <v>113</v>
      </c>
      <c r="H17" s="7">
        <v>0.09</v>
      </c>
      <c r="I17" s="7">
        <v>7</v>
      </c>
      <c r="J17" s="7">
        <v>0.01</v>
      </c>
      <c r="K17" s="7">
        <v>0.28000000000000003</v>
      </c>
      <c r="L17" s="7">
        <v>15.8</v>
      </c>
      <c r="M17" s="7">
        <v>78.8</v>
      </c>
      <c r="N17" s="7">
        <v>24.01</v>
      </c>
      <c r="O17" s="7">
        <v>0.92</v>
      </c>
    </row>
    <row r="18" spans="1:15" ht="31.5" x14ac:dyDescent="0.25">
      <c r="A18" s="7">
        <v>498</v>
      </c>
      <c r="B18" s="6" t="s">
        <v>42</v>
      </c>
      <c r="C18" s="9">
        <v>100</v>
      </c>
      <c r="D18" s="9">
        <v>20.2</v>
      </c>
      <c r="E18" s="9">
        <v>24.9</v>
      </c>
      <c r="F18" s="9">
        <v>12.8</v>
      </c>
      <c r="G18" s="9">
        <v>357</v>
      </c>
      <c r="H18" s="9">
        <v>0.09</v>
      </c>
      <c r="I18" s="9">
        <v>0.75</v>
      </c>
      <c r="J18" s="9">
        <v>6.4000000000000001E-2</v>
      </c>
      <c r="K18" s="9">
        <v>1.1000000000000001</v>
      </c>
      <c r="L18" s="9">
        <v>26.56</v>
      </c>
      <c r="M18" s="9">
        <v>187.43</v>
      </c>
      <c r="N18" s="9">
        <v>28.34</v>
      </c>
      <c r="O18" s="9">
        <v>2.38</v>
      </c>
    </row>
    <row r="19" spans="1:15" ht="15.75" x14ac:dyDescent="0.25">
      <c r="A19" s="7">
        <v>520</v>
      </c>
      <c r="B19" s="6" t="s">
        <v>23</v>
      </c>
      <c r="C19" s="7">
        <v>180</v>
      </c>
      <c r="D19" s="7">
        <v>3.69</v>
      </c>
      <c r="E19" s="7">
        <v>5.94</v>
      </c>
      <c r="F19" s="7">
        <v>24.1</v>
      </c>
      <c r="G19" s="7">
        <v>167.4</v>
      </c>
      <c r="H19" s="7">
        <v>0.14399999999999999</v>
      </c>
      <c r="I19" s="7">
        <v>12.53</v>
      </c>
      <c r="J19" s="7">
        <v>2.7E-2</v>
      </c>
      <c r="K19" s="7">
        <v>0.24299999999999999</v>
      </c>
      <c r="L19" s="7">
        <v>42.8</v>
      </c>
      <c r="M19" s="7">
        <v>100.26</v>
      </c>
      <c r="N19" s="7">
        <v>34.26</v>
      </c>
      <c r="O19" s="7">
        <v>1.39</v>
      </c>
    </row>
    <row r="20" spans="1:15" ht="15.75" x14ac:dyDescent="0.25">
      <c r="A20" s="13">
        <v>705</v>
      </c>
      <c r="B20" s="14" t="s">
        <v>24</v>
      </c>
      <c r="C20" s="7">
        <v>200</v>
      </c>
      <c r="D20" s="7">
        <v>0.6</v>
      </c>
      <c r="E20" s="7">
        <v>0.3</v>
      </c>
      <c r="F20" s="7">
        <v>27</v>
      </c>
      <c r="G20" s="7">
        <v>111</v>
      </c>
      <c r="H20" s="7">
        <v>0.01</v>
      </c>
      <c r="I20" s="7">
        <v>80</v>
      </c>
      <c r="J20" s="7">
        <v>0</v>
      </c>
      <c r="K20" s="7">
        <v>0.76</v>
      </c>
      <c r="L20" s="7">
        <v>11.09</v>
      </c>
      <c r="M20" s="7">
        <v>2.96</v>
      </c>
      <c r="N20" s="7">
        <v>2.96</v>
      </c>
      <c r="O20" s="7">
        <v>0.45</v>
      </c>
    </row>
    <row r="21" spans="1:15" x14ac:dyDescent="0.25">
      <c r="A21" s="8"/>
      <c r="B21" s="4" t="s">
        <v>20</v>
      </c>
      <c r="C21" s="9">
        <v>15</v>
      </c>
      <c r="D21" s="9">
        <v>0.73</v>
      </c>
      <c r="E21" s="9">
        <v>7.0000000000000007E-2</v>
      </c>
      <c r="F21" s="9">
        <v>4.42</v>
      </c>
      <c r="G21" s="9">
        <v>21.27</v>
      </c>
      <c r="H21" s="9">
        <v>0.01</v>
      </c>
      <c r="I21" s="9">
        <v>0</v>
      </c>
      <c r="J21" s="9">
        <v>0</v>
      </c>
      <c r="K21" s="9">
        <v>0.17</v>
      </c>
      <c r="L21" s="9">
        <v>1.8</v>
      </c>
      <c r="M21" s="9">
        <v>0.03</v>
      </c>
      <c r="N21" s="9">
        <v>1.26</v>
      </c>
      <c r="O21" s="9">
        <v>0.11</v>
      </c>
    </row>
    <row r="22" spans="1:15" x14ac:dyDescent="0.25">
      <c r="A22" s="8"/>
      <c r="B22" s="4" t="s">
        <v>25</v>
      </c>
      <c r="C22" s="8">
        <v>45</v>
      </c>
      <c r="D22" s="8">
        <v>2.4700000000000002</v>
      </c>
      <c r="E22" s="8">
        <v>0.54</v>
      </c>
      <c r="F22" s="8">
        <v>16.3</v>
      </c>
      <c r="G22" s="8">
        <v>82.03</v>
      </c>
      <c r="H22" s="8">
        <v>0.12</v>
      </c>
      <c r="I22" s="8">
        <v>0</v>
      </c>
      <c r="J22" s="8">
        <v>0</v>
      </c>
      <c r="K22" s="8">
        <v>0.41</v>
      </c>
      <c r="L22" s="8">
        <v>15.8</v>
      </c>
      <c r="M22" s="8">
        <v>91.7</v>
      </c>
      <c r="N22" s="8">
        <v>7</v>
      </c>
      <c r="O22" s="8">
        <v>0.4</v>
      </c>
    </row>
    <row r="23" spans="1:15" ht="15.75" x14ac:dyDescent="0.25">
      <c r="A23" s="8"/>
      <c r="B23" s="10" t="s">
        <v>26</v>
      </c>
      <c r="C23" s="11">
        <f>SUM(C16:C22)</f>
        <v>890</v>
      </c>
      <c r="D23" s="11">
        <f>SUM(D16:D22)</f>
        <v>31.19</v>
      </c>
      <c r="E23" s="11">
        <f t="shared" ref="E23:O23" si="1">SUM(E16:E22)</f>
        <v>34.449999999999996</v>
      </c>
      <c r="F23" s="11">
        <f t="shared" si="1"/>
        <v>107.22</v>
      </c>
      <c r="G23" s="11">
        <f t="shared" si="1"/>
        <v>865.69999999999993</v>
      </c>
      <c r="H23" s="11">
        <f t="shared" si="1"/>
        <v>0.52400000000000002</v>
      </c>
      <c r="I23" s="11">
        <f t="shared" si="1"/>
        <v>107.28</v>
      </c>
      <c r="J23" s="11">
        <f t="shared" si="1"/>
        <v>0.24100000000000002</v>
      </c>
      <c r="K23" s="11">
        <f t="shared" si="1"/>
        <v>3.6630000000000003</v>
      </c>
      <c r="L23" s="11">
        <f t="shared" si="1"/>
        <v>127.85</v>
      </c>
      <c r="M23" s="11">
        <f t="shared" si="1"/>
        <v>487.17999999999995</v>
      </c>
      <c r="N23" s="11">
        <f t="shared" si="1"/>
        <v>117.83000000000001</v>
      </c>
      <c r="O23" s="11">
        <f t="shared" si="1"/>
        <v>5.74</v>
      </c>
    </row>
    <row r="24" spans="1:15" x14ac:dyDescent="0.2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x14ac:dyDescent="0.25">
      <c r="A25" s="8"/>
      <c r="B25" s="12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8">
        <v>738</v>
      </c>
      <c r="B26" s="4" t="s">
        <v>37</v>
      </c>
      <c r="C26" s="8">
        <v>75</v>
      </c>
      <c r="D26" s="8">
        <v>4.5</v>
      </c>
      <c r="E26" s="8">
        <v>5.0999999999999996</v>
      </c>
      <c r="F26" s="8">
        <v>22.13</v>
      </c>
      <c r="G26" s="8">
        <v>153.75</v>
      </c>
      <c r="H26" s="8">
        <v>0.06</v>
      </c>
      <c r="I26" s="8">
        <v>1.31</v>
      </c>
      <c r="J26" s="8">
        <v>2.9000000000000001E-2</v>
      </c>
      <c r="K26" s="8">
        <v>1.25</v>
      </c>
      <c r="L26" s="8">
        <v>25.59</v>
      </c>
      <c r="M26" s="8">
        <v>52.125</v>
      </c>
      <c r="N26" s="8">
        <v>11.05</v>
      </c>
      <c r="O26" s="8">
        <v>0.75</v>
      </c>
    </row>
    <row r="27" spans="1:15" x14ac:dyDescent="0.25">
      <c r="A27" s="8"/>
      <c r="B27" s="21" t="s">
        <v>41</v>
      </c>
      <c r="C27" s="7">
        <v>100</v>
      </c>
      <c r="D27" s="7">
        <v>0.04</v>
      </c>
      <c r="E27" s="7">
        <v>0.4</v>
      </c>
      <c r="F27" s="7">
        <v>9.8000000000000007</v>
      </c>
      <c r="G27" s="7">
        <v>47</v>
      </c>
      <c r="H27" s="7">
        <v>0.03</v>
      </c>
      <c r="I27" s="7">
        <v>10</v>
      </c>
      <c r="J27" s="7">
        <v>0</v>
      </c>
      <c r="K27" s="7">
        <v>0.2</v>
      </c>
      <c r="L27" s="7">
        <v>16</v>
      </c>
      <c r="M27" s="7">
        <v>11</v>
      </c>
      <c r="N27" s="7">
        <v>9.9</v>
      </c>
      <c r="O27" s="7">
        <v>0.78</v>
      </c>
    </row>
    <row r="28" spans="1:15" x14ac:dyDescent="0.25">
      <c r="A28" s="20">
        <v>699</v>
      </c>
      <c r="B28" s="4" t="s">
        <v>39</v>
      </c>
      <c r="C28" s="7">
        <v>200</v>
      </c>
      <c r="D28" s="7">
        <v>0.1</v>
      </c>
      <c r="E28" s="7">
        <v>0</v>
      </c>
      <c r="F28" s="7">
        <v>22.5</v>
      </c>
      <c r="G28" s="7">
        <v>86</v>
      </c>
      <c r="H28" s="7">
        <v>0</v>
      </c>
      <c r="I28" s="7">
        <v>2.2999999999999998</v>
      </c>
      <c r="J28" s="7">
        <v>0</v>
      </c>
      <c r="K28" s="7">
        <v>0.02</v>
      </c>
      <c r="L28" s="7">
        <v>3.54</v>
      </c>
      <c r="M28" s="7">
        <v>1.94</v>
      </c>
      <c r="N28" s="7">
        <v>1.1000000000000001</v>
      </c>
      <c r="O28" s="7">
        <v>0.09</v>
      </c>
    </row>
    <row r="29" spans="1:15" x14ac:dyDescent="0.25">
      <c r="A29" s="4"/>
      <c r="B29" s="16" t="s">
        <v>28</v>
      </c>
      <c r="C29" s="11">
        <f>SUM(C26:C28)</f>
        <v>375</v>
      </c>
      <c r="D29" s="11">
        <f>SUM(D26:D28)</f>
        <v>4.6399999999999997</v>
      </c>
      <c r="E29" s="11">
        <f t="shared" ref="E29:O29" si="2">SUM(E26:E28)</f>
        <v>5.5</v>
      </c>
      <c r="F29" s="11">
        <f t="shared" si="2"/>
        <v>54.43</v>
      </c>
      <c r="G29" s="11">
        <f t="shared" si="2"/>
        <v>286.75</v>
      </c>
      <c r="H29" s="11">
        <f t="shared" si="2"/>
        <v>0.09</v>
      </c>
      <c r="I29" s="11">
        <f t="shared" si="2"/>
        <v>13.61</v>
      </c>
      <c r="J29" s="11">
        <f t="shared" si="2"/>
        <v>2.9000000000000001E-2</v>
      </c>
      <c r="K29" s="11">
        <f t="shared" si="2"/>
        <v>1.47</v>
      </c>
      <c r="L29" s="11">
        <f t="shared" si="2"/>
        <v>45.13</v>
      </c>
      <c r="M29" s="11">
        <f t="shared" si="2"/>
        <v>65.064999999999998</v>
      </c>
      <c r="N29" s="11">
        <f t="shared" si="2"/>
        <v>22.050000000000004</v>
      </c>
      <c r="O29" s="11">
        <f t="shared" si="2"/>
        <v>1.62</v>
      </c>
    </row>
    <row r="30" spans="1:15" x14ac:dyDescent="0.25">
      <c r="A30" s="4"/>
      <c r="B30" s="1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16" t="s">
        <v>29</v>
      </c>
      <c r="C31" s="11">
        <f>C14+C23+C29</f>
        <v>1815</v>
      </c>
      <c r="D31" s="11">
        <f>D14+D23+D29</f>
        <v>56.05</v>
      </c>
      <c r="E31" s="11">
        <f t="shared" ref="E31:O31" si="3">E14+E23+E29</f>
        <v>57.959999999999994</v>
      </c>
      <c r="F31" s="11">
        <f t="shared" si="3"/>
        <v>288.25</v>
      </c>
      <c r="G31" s="11">
        <f t="shared" si="3"/>
        <v>1901.6499999999999</v>
      </c>
      <c r="H31" s="11">
        <f t="shared" si="3"/>
        <v>0.78400000000000003</v>
      </c>
      <c r="I31" s="11">
        <f t="shared" si="3"/>
        <v>122.47</v>
      </c>
      <c r="J31" s="11">
        <f t="shared" si="3"/>
        <v>0.35600000000000004</v>
      </c>
      <c r="K31" s="11">
        <f t="shared" si="3"/>
        <v>7.1529999999999996</v>
      </c>
      <c r="L31" s="11">
        <f t="shared" si="3"/>
        <v>385.36</v>
      </c>
      <c r="M31" s="11">
        <f t="shared" si="3"/>
        <v>843.49499999999989</v>
      </c>
      <c r="N31" s="11">
        <f t="shared" si="3"/>
        <v>207.69000000000003</v>
      </c>
      <c r="O31" s="11">
        <f t="shared" si="3"/>
        <v>10.11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24</v>
      </c>
    </row>
  </sheetData>
  <mergeCells count="10">
    <mergeCell ref="L5:O5"/>
    <mergeCell ref="A1:B1"/>
    <mergeCell ref="A2:B2"/>
    <mergeCell ref="A3:B3"/>
    <mergeCell ref="A4:D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2023-10-20T05:45:09Z</cp:lastPrinted>
  <dcterms:created xsi:type="dcterms:W3CDTF">2022-08-04T10:06:49Z</dcterms:created>
  <dcterms:modified xsi:type="dcterms:W3CDTF">2023-10-20T05:45:11Z</dcterms:modified>
</cp:coreProperties>
</file>